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m\Documents\Ценообразование\прайс\СП прайс и кп\"/>
    </mc:Choice>
  </mc:AlternateContent>
  <bookViews>
    <workbookView xWindow="0" yWindow="0" windowWidth="28800" windowHeight="11280" tabRatio="596"/>
  </bookViews>
  <sheets>
    <sheet name="Стандарт. размеры" sheetId="5" r:id="rId1"/>
    <sheet name="Фотошторы" sheetId="9" state="hidden" r:id="rId2"/>
    <sheet name="Одн" sheetId="10" state="hidden" r:id="rId3"/>
    <sheet name="одн1" sheetId="14" state="hidden" r:id="rId4"/>
    <sheet name="Худ" sheetId="11" state="hidden" r:id="rId5"/>
  </sheets>
  <externalReferences>
    <externalReference r:id="rId6"/>
  </externalReferences>
  <definedNames>
    <definedName name="Ткань">'Стандарт. размеры'!#REF!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0" l="1"/>
  <c r="F4" i="10"/>
  <c r="F5" i="10"/>
  <c r="F6" i="10"/>
  <c r="F7" i="10"/>
  <c r="F8" i="10"/>
  <c r="F9" i="10"/>
  <c r="F10" i="10"/>
  <c r="F11" i="10"/>
  <c r="F12" i="10"/>
  <c r="F13" i="10"/>
  <c r="F14" i="10"/>
  <c r="F15" i="10"/>
  <c r="F2" i="10"/>
  <c r="A3" i="10" l="1"/>
  <c r="A4" i="10"/>
  <c r="A5" i="10"/>
  <c r="A6" i="10"/>
  <c r="A7" i="10"/>
  <c r="A8" i="10"/>
  <c r="A9" i="10"/>
  <c r="A10" i="10"/>
  <c r="A11" i="10"/>
  <c r="A12" i="10"/>
  <c r="A2" i="10"/>
  <c r="D246" i="5" s="1"/>
  <c r="D242" i="5"/>
</calcChain>
</file>

<file path=xl/sharedStrings.xml><?xml version="1.0" encoding="utf-8"?>
<sst xmlns="http://schemas.openxmlformats.org/spreadsheetml/2006/main" count="565" uniqueCount="273">
  <si>
    <t>Размер</t>
  </si>
  <si>
    <t xml:space="preserve">Ткань </t>
  </si>
  <si>
    <t>Габардин</t>
  </si>
  <si>
    <t>Блэкаут</t>
  </si>
  <si>
    <t>Фотошторы  для кухни</t>
  </si>
  <si>
    <t xml:space="preserve">Фотоскатерти </t>
  </si>
  <si>
    <t xml:space="preserve">145*145 </t>
  </si>
  <si>
    <t>145*200</t>
  </si>
  <si>
    <t>145*215</t>
  </si>
  <si>
    <t>габардин</t>
  </si>
  <si>
    <t>сатен</t>
  </si>
  <si>
    <t>175*215</t>
  </si>
  <si>
    <t>215*240</t>
  </si>
  <si>
    <t>40*40</t>
  </si>
  <si>
    <t>50*70</t>
  </si>
  <si>
    <t>110*140</t>
  </si>
  <si>
    <t>Фотошторы для ванной</t>
  </si>
  <si>
    <t>Изделие</t>
  </si>
  <si>
    <t>Цена</t>
  </si>
  <si>
    <t>ФОТОШТОРЫ</t>
  </si>
  <si>
    <t>Opt.ros-decor.ru</t>
  </si>
  <si>
    <t xml:space="preserve"> E-mail: sale@ros-decor.ru</t>
  </si>
  <si>
    <t>ПРАЙС - ЛИСТ</t>
  </si>
  <si>
    <t>РОС-ДЕКОР</t>
  </si>
  <si>
    <t xml:space="preserve">тел: 8-800-775-45-21    </t>
  </si>
  <si>
    <t xml:space="preserve">Цена </t>
  </si>
  <si>
    <t>Система скидок</t>
  </si>
  <si>
    <t>от 30000</t>
  </si>
  <si>
    <t>Скидка 3%</t>
  </si>
  <si>
    <t>от 50000</t>
  </si>
  <si>
    <t>Скидка 5%</t>
  </si>
  <si>
    <t>от 70000</t>
  </si>
  <si>
    <t>от 100000</t>
  </si>
  <si>
    <t>Скидка 10%</t>
  </si>
  <si>
    <t>Скидка 7%</t>
  </si>
  <si>
    <t>Сатен</t>
  </si>
  <si>
    <t>ФОТОШТОРЫ ДЛЯ ВАННОЙ</t>
  </si>
  <si>
    <t>ПРОИЗВОДИМ КАЧЕСТВЕННЫЙ ФОТОТЕКСТИЛЬ ПО САМЫМ НИЗКИМ ЦЕНАМ</t>
  </si>
  <si>
    <t>НАВОЛОЧКИ И ПОДУШКИ</t>
  </si>
  <si>
    <t>Подушка декоративная</t>
  </si>
  <si>
    <t>Ткань</t>
  </si>
  <si>
    <t>Высота</t>
  </si>
  <si>
    <t>Ширина одного полотна</t>
  </si>
  <si>
    <t>Цена за комлект</t>
  </si>
  <si>
    <t>МОДУЛЬНЫЕ КАРТИНЫ</t>
  </si>
  <si>
    <t>Картина</t>
  </si>
  <si>
    <t>холст</t>
  </si>
  <si>
    <t>Размер модулей</t>
  </si>
  <si>
    <t>40*60; 40*60; 40*60</t>
  </si>
  <si>
    <t>25*60; 25*70; 25*80; 25*70; 25*60</t>
  </si>
  <si>
    <t>блэкаут</t>
  </si>
  <si>
    <t xml:space="preserve">Комплект </t>
  </si>
  <si>
    <t>Комплект</t>
  </si>
  <si>
    <t xml:space="preserve">Ткань фотоштор </t>
  </si>
  <si>
    <t>универсальный</t>
  </si>
  <si>
    <t>Бифлекс</t>
  </si>
  <si>
    <t>ПОКРЫВАЛА СТЕГАНЫЕ</t>
  </si>
  <si>
    <t>Покрывало стеганое</t>
  </si>
  <si>
    <t>Покрывало детское стеганое</t>
  </si>
  <si>
    <t>Фотошторы 150*260 см (х2 полотна)
Тюль 290*260 см
Покрывало 240*215 см</t>
  </si>
  <si>
    <t>Художественный тюль</t>
  </si>
  <si>
    <t>Экстрасофт</t>
  </si>
  <si>
    <t>ЧЕХЛЫ ДЛЯ СТУЛЬЕВ</t>
  </si>
  <si>
    <t>Вуаль</t>
  </si>
  <si>
    <t>ПЛЕДЫ</t>
  </si>
  <si>
    <t>Коврик игровой детский</t>
  </si>
  <si>
    <t>140*190</t>
  </si>
  <si>
    <t>Диаметр 140 см.</t>
  </si>
  <si>
    <t xml:space="preserve">Коврик игровой детский круглый </t>
  </si>
  <si>
    <t xml:space="preserve">Плед 1,5 сп. </t>
  </si>
  <si>
    <t xml:space="preserve">Плед 2 сп. </t>
  </si>
  <si>
    <t xml:space="preserve">Плед Евро </t>
  </si>
  <si>
    <r>
      <t xml:space="preserve">Комплект </t>
    </r>
    <r>
      <rPr>
        <b/>
        <sz val="10"/>
        <color rgb="FFD02063"/>
        <rFont val="Calibri"/>
        <family val="2"/>
        <charset val="204"/>
        <scheme val="minor"/>
      </rPr>
      <t xml:space="preserve"> </t>
    </r>
  </si>
  <si>
    <t>Сумка-рюкзак</t>
  </si>
  <si>
    <t>Римские шторы</t>
  </si>
  <si>
    <t>60*170 (х1 полотно)</t>
  </si>
  <si>
    <t xml:space="preserve">ТЕКСТИЛЬ ДЛЯ КУХНИ </t>
  </si>
  <si>
    <t xml:space="preserve"> ИГРОВЫЕ КОВРИКИ ДЕТСКИЕ</t>
  </si>
  <si>
    <t>63*85 ( без учета завязок)</t>
  </si>
  <si>
    <r>
      <t xml:space="preserve">Фотошторы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</si>
  <si>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 xml:space="preserve">Чехол для стула </t>
  </si>
  <si>
    <t>Чехол для чемодана</t>
  </si>
  <si>
    <t>40*60</t>
  </si>
  <si>
    <t>46*75</t>
  </si>
  <si>
    <t>54*82</t>
  </si>
  <si>
    <t xml:space="preserve">45*30 </t>
  </si>
  <si>
    <t>РИМСКИЕ ШТОРЫ</t>
  </si>
  <si>
    <t>ЧЕХОЛ ДЛЯ ЧЕМОДАНА</t>
  </si>
  <si>
    <t>Парео</t>
  </si>
  <si>
    <t>180*90 см</t>
  </si>
  <si>
    <t>Тюль с манжетом</t>
  </si>
  <si>
    <t>140*160 см. (2 полотна)</t>
  </si>
  <si>
    <t>Вуаль, Габардин</t>
  </si>
  <si>
    <t xml:space="preserve">Шторы для кухни + скатерть </t>
  </si>
  <si>
    <t xml:space="preserve">Фартук </t>
  </si>
  <si>
    <t>150*260 (х2 полотна)</t>
  </si>
  <si>
    <t>150*180 (х2 полотна)</t>
  </si>
  <si>
    <t>Чехол на диван с подлокотниками</t>
  </si>
  <si>
    <t>бифлекс</t>
  </si>
  <si>
    <t>145-180 см.</t>
  </si>
  <si>
    <t>90-140 см.</t>
  </si>
  <si>
    <t>190-230 см.</t>
  </si>
  <si>
    <t>Чехол на диван без подлокотников</t>
  </si>
  <si>
    <t xml:space="preserve">190-230 см. </t>
  </si>
  <si>
    <t>Рогожка, 
100% хлопок</t>
  </si>
  <si>
    <t xml:space="preserve">Шторы для кухни </t>
  </si>
  <si>
    <t xml:space="preserve">Шторы </t>
  </si>
  <si>
    <t>КОЛЛЕКЦИЯ NATURAL, 100% хлопок</t>
  </si>
  <si>
    <t>200*180 см. (1 полотно)</t>
  </si>
  <si>
    <t>ЧЕХЛЫ ДЛЯ ДИВАНОВ</t>
  </si>
  <si>
    <t>150*215</t>
  </si>
  <si>
    <t>Микрофибра
+холлофайбер</t>
  </si>
  <si>
    <t>Покрывало-одеяло детское стеганое 2 в 1</t>
  </si>
  <si>
    <t xml:space="preserve">145*215 см. </t>
  </si>
  <si>
    <t>Рогожка,
100% хлопок</t>
  </si>
  <si>
    <t>Джордан + водоотталкивающая пропитка</t>
  </si>
  <si>
    <t>280*160</t>
  </si>
  <si>
    <t>Скатерть Natural круг</t>
  </si>
  <si>
    <t>Скатерть Natural овал</t>
  </si>
  <si>
    <t xml:space="preserve">D 150 см. </t>
  </si>
  <si>
    <t xml:space="preserve">145*200 см. </t>
  </si>
  <si>
    <t>Покрывало Natural</t>
  </si>
  <si>
    <t>Наволочка</t>
  </si>
  <si>
    <t>Тюль для кухни однотон.</t>
  </si>
  <si>
    <t>Фотошторы для кухни</t>
  </si>
  <si>
    <t>38*40 см.</t>
  </si>
  <si>
    <t xml:space="preserve">Художественный тюль для кухни </t>
  </si>
  <si>
    <r>
      <t xml:space="preserve">Фотошторы Сатен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</si>
  <si>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 xml:space="preserve">Сатен </t>
  </si>
  <si>
    <r>
      <t xml:space="preserve">Художественный тюль 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</si>
  <si>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280*260 см.</t>
  </si>
  <si>
    <t>145*145 см.</t>
  </si>
  <si>
    <t>Сумка шоппер</t>
  </si>
  <si>
    <t>Оксфорд</t>
  </si>
  <si>
    <t>40*50 см.</t>
  </si>
  <si>
    <t>ПОДАРКИ ДЛЯ ОРГАНИЗАТОРОВ СП</t>
  </si>
  <si>
    <t>в подарок
организатору</t>
  </si>
  <si>
    <t>АКЦИОННЫЕ ПРЕДЛОЖЕНИЯ</t>
  </si>
  <si>
    <t>300 см по внешнему краю</t>
  </si>
  <si>
    <t>Прима-микрофибра</t>
  </si>
  <si>
    <t>Фотошторы 150*260 (х2 полотна); Художественный Тюль 280*260 см</t>
  </si>
  <si>
    <t>280*180 см.</t>
  </si>
  <si>
    <t>145*160(х2 полотна) (шторы)
145*145 (скатерть)</t>
  </si>
  <si>
    <t>Тюль-компаньон</t>
  </si>
  <si>
    <t>Салфетки сервировочные 
декоративные 2 шт.</t>
  </si>
  <si>
    <t>Фотошторы 150*260 см (х2 полотна)
Тюль 280*260 см
Покрывало 145*215 см</t>
  </si>
  <si>
    <t>Фотошторы 150*260 см (х2 полотна)
Тюль 280*260 см
Покрывало 175*215 см</t>
  </si>
  <si>
    <t>Фотошторы 150*260 см (х2 полотна)
Тюль 280*260 см
Покрывало 240*215 см</t>
  </si>
  <si>
    <r>
      <t xml:space="preserve">Фотоштора для ванной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</si>
  <si>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матовое серебро</t>
  </si>
  <si>
    <t>35 мм внутренний диаметр</t>
  </si>
  <si>
    <r>
      <t xml:space="preserve"> КОМПЛЕКТЫ ФОТОШТОРЫ + ТЮЛЬ + ФОТОПОКРЫВАЛО.</t>
    </r>
    <r>
      <rPr>
        <b/>
        <sz val="10"/>
        <color theme="0"/>
        <rFont val="Calibri"/>
        <family val="2"/>
        <charset val="204"/>
        <scheme val="minor"/>
      </rPr>
      <t xml:space="preserve"> </t>
    </r>
  </si>
  <si>
    <t xml:space="preserve">КОМПЛЕКТЫ ФОТОШТОРЫ + ХУДОЖЕСТВЕННЫЙ ТЮЛЬ </t>
  </si>
  <si>
    <t>ДЛЯ БУДУЩИХ МАМ</t>
  </si>
  <si>
    <t>Подушка для беременных со съемной наволочкой</t>
  </si>
  <si>
    <t>плюс 990 руб. 
к комплекту штор</t>
  </si>
  <si>
    <t>Штора</t>
  </si>
  <si>
    <t>150*270 (х1 полотно)</t>
  </si>
  <si>
    <t xml:space="preserve">30*30; 25*60; 25*60; 30*30 /
25*60; 25*60; 25*60; 25*60 </t>
  </si>
  <si>
    <t>40*60; 40*60</t>
  </si>
  <si>
    <t>Картина 2 модуля</t>
  </si>
  <si>
    <t>Картина 3 модуля</t>
  </si>
  <si>
    <t>Картина 4 модуля</t>
  </si>
  <si>
    <t>Картина 5 модулей</t>
  </si>
  <si>
    <t xml:space="preserve"> Сетка</t>
  </si>
  <si>
    <r>
      <t xml:space="preserve">Тюль Сетка Грек </t>
    </r>
    <r>
      <rPr>
        <b/>
        <sz val="10"/>
        <color rgb="FFFB0540"/>
        <rFont val="Calibri"/>
        <family val="2"/>
        <charset val="204"/>
        <scheme val="minor"/>
      </rPr>
      <t>АКЦИЯ!</t>
    </r>
  </si>
  <si>
    <t>150*260 (2 полотна)</t>
  </si>
  <si>
    <t>200*260 (1 полотно)</t>
  </si>
  <si>
    <t>ИНТЕРЬЕРНЫЕ ШТОРЫ</t>
  </si>
  <si>
    <t>вуаль</t>
  </si>
  <si>
    <r>
      <t xml:space="preserve">Императорский Тюль </t>
    </r>
    <r>
      <rPr>
        <b/>
        <sz val="10"/>
        <color rgb="FFFB0540"/>
        <rFont val="Calibri"/>
        <family val="2"/>
        <charset val="204"/>
        <scheme val="minor"/>
      </rPr>
      <t>NEW!</t>
    </r>
  </si>
  <si>
    <t>Австрийская штора</t>
  </si>
  <si>
    <t>Жаккард, люверсы</t>
  </si>
  <si>
    <t>Жаккард, шторная лента</t>
  </si>
  <si>
    <t>Скатерть Natural квадрат</t>
  </si>
  <si>
    <t xml:space="preserve">145*145 см. </t>
  </si>
  <si>
    <t>40*40 см</t>
  </si>
  <si>
    <t>Салфетки Natural, 4 шт.</t>
  </si>
  <si>
    <t>Рогожка,
Вуаль под лён</t>
  </si>
  <si>
    <t>145*130 (х1 полотно)</t>
  </si>
  <si>
    <t>Тюль под лён</t>
  </si>
  <si>
    <t>Тюль под лён с манжетом</t>
  </si>
  <si>
    <t>145*180 см. (2 полотна)</t>
  </si>
  <si>
    <t>290*180 см.</t>
  </si>
  <si>
    <t>Вуаль под лён</t>
  </si>
  <si>
    <t>Скатерть Natural прямоугол.</t>
  </si>
  <si>
    <t>Плед детский</t>
  </si>
  <si>
    <t>трикотаж,
100% полиэстер</t>
  </si>
  <si>
    <t>габардин, сатен, блэкаут</t>
  </si>
  <si>
    <t>Товары для отпуска</t>
  </si>
  <si>
    <t>АНАТОМИЧЕСКИЕ ПОДУШКИ С ЭФФЕКТОМ ПАМЯТИ</t>
  </si>
  <si>
    <t>30*50 см.</t>
  </si>
  <si>
    <t>30*55 см.</t>
  </si>
  <si>
    <t>Анатомическая подушка для поясницы</t>
  </si>
  <si>
    <t>Анатомическая подушка для ног</t>
  </si>
  <si>
    <t>Анатомическая подушка для шеи</t>
  </si>
  <si>
    <t>Анатомическая подушка сохранение молодости</t>
  </si>
  <si>
    <t>25*30*6 см.</t>
  </si>
  <si>
    <t>53*19 см.</t>
  </si>
  <si>
    <t>Высота 8 см.+ валик 12 см.</t>
  </si>
  <si>
    <t>Анатомическая подушка sleep classic</t>
  </si>
  <si>
    <t>35*55 см.</t>
  </si>
  <si>
    <t>Анатомическая подушка sleep classic XL</t>
  </si>
  <si>
    <t>Анатомическая подушка
sleep ergo s; взрослая/детская</t>
  </si>
  <si>
    <t>Анатомическая подушка
sleep ergo s +</t>
  </si>
  <si>
    <t>Анатомическая подушка
sleep ergo m</t>
  </si>
  <si>
    <t>40*60 см.</t>
  </si>
  <si>
    <t>150*185</t>
  </si>
  <si>
    <t>175*185</t>
  </si>
  <si>
    <t>185*220</t>
  </si>
  <si>
    <t>Блэкаут,
шторная лента</t>
  </si>
  <si>
    <r>
      <t xml:space="preserve">Топпер </t>
    </r>
    <r>
      <rPr>
        <b/>
        <sz val="10"/>
        <color rgb="FFFB0540"/>
        <rFont val="Calibri"/>
        <family val="2"/>
        <charset val="204"/>
        <scheme val="minor"/>
      </rPr>
      <t>NEW!</t>
    </r>
  </si>
  <si>
    <t>Люверсы</t>
  </si>
  <si>
    <t>ТОППЕР</t>
  </si>
  <si>
    <t>90*200 см.</t>
  </si>
  <si>
    <t>140*200 см.</t>
  </si>
  <si>
    <t>160*200 см.</t>
  </si>
  <si>
    <t>180*200 см.</t>
  </si>
  <si>
    <t>Тюль под лён с фотопечатью</t>
  </si>
  <si>
    <t>тик, форплит</t>
  </si>
  <si>
    <r>
      <t xml:space="preserve">Портьеры Жаккард Грас </t>
    </r>
    <r>
      <rPr>
        <b/>
        <sz val="10"/>
        <color rgb="FFFB0540"/>
        <rFont val="Calibri"/>
        <family val="2"/>
        <charset val="204"/>
        <scheme val="minor"/>
      </rPr>
      <t>Акция</t>
    </r>
  </si>
  <si>
    <r>
      <t xml:space="preserve">Портьеры Жаккард Грас </t>
    </r>
    <r>
      <rPr>
        <b/>
        <sz val="10"/>
        <color rgb="FFFB0540"/>
        <rFont val="Calibri"/>
        <family val="2"/>
        <charset val="204"/>
        <scheme val="minor"/>
      </rPr>
      <t xml:space="preserve">Акция </t>
    </r>
  </si>
  <si>
    <r>
      <t xml:space="preserve">Портьера Жаккард Грас </t>
    </r>
    <r>
      <rPr>
        <b/>
        <sz val="10"/>
        <color rgb="FFFB0540"/>
        <rFont val="Calibri"/>
        <family val="2"/>
        <charset val="204"/>
        <scheme val="minor"/>
      </rPr>
      <t>Акция</t>
    </r>
  </si>
  <si>
    <r>
      <t xml:space="preserve">Портьеры Блэкаут Арон </t>
    </r>
    <r>
      <rPr>
        <b/>
        <sz val="10"/>
        <color rgb="FFFB0540"/>
        <rFont val="Calibri"/>
        <family val="2"/>
        <charset val="204"/>
        <scheme val="minor"/>
      </rPr>
      <t>Акция</t>
    </r>
  </si>
  <si>
    <r>
      <t xml:space="preserve">Портьера Блэкаут Арон </t>
    </r>
    <r>
      <rPr>
        <b/>
        <sz val="10"/>
        <color rgb="FFFB0540"/>
        <rFont val="Calibri"/>
        <family val="2"/>
        <charset val="204"/>
        <scheme val="minor"/>
      </rPr>
      <t>Акция</t>
    </r>
  </si>
  <si>
    <t xml:space="preserve">Наволочка к подушке для беременных </t>
  </si>
  <si>
    <t>трикотаж,
100% ПЭ, цветная пена</t>
  </si>
  <si>
    <t>Скатерть или набор скатертей.</t>
  </si>
  <si>
    <t>только до 16 января</t>
  </si>
  <si>
    <t>Скрытая скидка на
Беспружинный матрас-топпер</t>
  </si>
  <si>
    <t>КАЛЬКУЛЯТОР ФОТОШТОРЫ
для расчета цен фотоштор индивидуального размера 
(выберите ткань, укажите высоту, получите цену)</t>
  </si>
  <si>
    <t>КАЛЬКУЛЯТОР ТЮЛЬ
для расчета цен тюля индивидуального размера 
(выберите тип тюля, укажите высоту, получите цену)</t>
  </si>
  <si>
    <t>Высота/материал</t>
  </si>
  <si>
    <t>Однотон</t>
  </si>
  <si>
    <t>Худож</t>
  </si>
  <si>
    <t>Ширина</t>
  </si>
  <si>
    <t>Художественный</t>
  </si>
  <si>
    <t>Однотонный</t>
  </si>
  <si>
    <t>150*160 см (х2 полотна)</t>
  </si>
  <si>
    <t>150*180 см (х2 полотна)</t>
  </si>
  <si>
    <t>150*220 см (х2 полотна)</t>
  </si>
  <si>
    <t>150*225 см (х2 полотна)</t>
  </si>
  <si>
    <t>150*230 см (х2 полотна)</t>
  </si>
  <si>
    <t>150*235 см (х2 полотна)</t>
  </si>
  <si>
    <t>150*240 см (х2 полотна)</t>
  </si>
  <si>
    <t>150*245 см (х2 полотна)</t>
  </si>
  <si>
    <t>150*250 см (х2 полотна)</t>
  </si>
  <si>
    <t>150*255 см (х2 полотна)</t>
  </si>
  <si>
    <t>150*260 см (х2 полотна)</t>
  </si>
  <si>
    <t>150*265 см (х2 полотна)</t>
  </si>
  <si>
    <t>150*270 см (х2 полотна)</t>
  </si>
  <si>
    <t xml:space="preserve">Блэкаут </t>
  </si>
  <si>
    <t>Материал / цена</t>
  </si>
  <si>
    <t>Ширина (1 полотно)</t>
  </si>
  <si>
    <t>280 см.</t>
  </si>
  <si>
    <t>400 см.</t>
  </si>
  <si>
    <t>160 см.</t>
  </si>
  <si>
    <t>180 см.</t>
  </si>
  <si>
    <t>230 см.</t>
  </si>
  <si>
    <t>235 см.</t>
  </si>
  <si>
    <t>240 см.</t>
  </si>
  <si>
    <t>245 см.</t>
  </si>
  <si>
    <t>250 см.</t>
  </si>
  <si>
    <t>255 см.</t>
  </si>
  <si>
    <t>260 см.</t>
  </si>
  <si>
    <t>Однотонный тюль</t>
  </si>
  <si>
    <t>350 см.</t>
  </si>
  <si>
    <t>450 см.</t>
  </si>
  <si>
    <t xml:space="preserve">500 см. </t>
  </si>
  <si>
    <t>600 см.</t>
  </si>
  <si>
    <t>270 см.</t>
  </si>
  <si>
    <t>Для простого расчета цен на фотошторы воспользуйтесь калькулятором цен.
Выберите ткань, укажите высоту штор и узнайте цену за комплект. Цена указана за 2 полотна штор.</t>
  </si>
  <si>
    <t>Размер
(ширина*высота, см)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</si>
</sst>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D02063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rgb="FFFB0540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9F71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B05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1053F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61">
    <xf numFmtId="0" fontId="0" fillId="0" borderId="0" xfId="0"/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10" borderId="1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12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0" fillId="0" borderId="1" xfId="0" applyNumberFormat="1" applyBorder="1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0" fillId="0" borderId="0" xfId="0" applyNumberFormat="1" applyBorder="1"/>
    <xf numFmtId="0" fontId="15" fillId="13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D1053F"/>
      <color rgb="FFFB0540"/>
      <color rgb="FFD55784"/>
      <color rgb="FF09F714"/>
      <color rgb="FFFF3399"/>
      <color rgb="FFDF2D71"/>
      <color rgb="FFD02063"/>
      <color rgb="FF31B93E"/>
      <color rgb="FFFF6699"/>
      <color rgb="FFE76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142875</xdr:rowOff>
    </xdr:from>
    <xdr:to>
      <xdr:col>0</xdr:col>
      <xdr:colOff>1800225</xdr:colOff>
      <xdr:row>5</xdr:row>
      <xdr:rowOff>144214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0075"/>
          <a:ext cx="1800225" cy="51568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7;&#1090;&#1072;&#1085;&#1076;&#1072;&#1088;&#1090;.%20&#1058;&#1102;&#1083;&#1100;!&#1088;&#1072;&#1079;&#1084;&#1077;&#1088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(стандартый изделия)"/>
      <sheetName val="Стандарт. размеры"/>
      <sheetName val="Фотошторы"/>
      <sheetName val="Тюль"/>
      <sheetName val="широкие шторы"/>
    </sheetNames>
    <sheetDataSet>
      <sheetData sheetId="0" refreshError="1"/>
      <sheetData sheetId="1" refreshError="1">
        <row r="218">
          <cell r="C218">
            <v>250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</sheetPr>
  <dimension ref="A1:X337"/>
  <sheetViews>
    <sheetView tabSelected="1" topLeftCell="A94" zoomScaleNormal="100" workbookViewId="0">
      <selection activeCell="E88" sqref="E88"/>
    </sheetView>
  </sheetViews>
  <sheetFormatPr defaultColWidth="9.140625" defaultRowHeight="15" x14ac:dyDescent="0.25"/>
  <cols>
    <col min="1" max="1" width="29.5703125" style="20" customWidth="1"/>
    <col min="2" max="2" width="31.85546875" style="20" customWidth="1"/>
    <col min="3" max="3" width="19" style="20" customWidth="1"/>
    <col min="4" max="4" width="15.7109375" style="44" customWidth="1"/>
    <col min="5" max="5" width="23.85546875" style="41" customWidth="1"/>
    <col min="6" max="11" width="10.7109375" style="41" customWidth="1"/>
    <col min="12" max="23" width="10.7109375" style="41" hidden="1" customWidth="1"/>
    <col min="24" max="24" width="13.7109375" style="41" customWidth="1"/>
    <col min="25" max="26" width="10.7109375" style="41" customWidth="1"/>
    <col min="27" max="16384" width="9.140625" style="41"/>
  </cols>
  <sheetData>
    <row r="1" spans="1:10" ht="21" x14ac:dyDescent="0.25">
      <c r="A1" s="148" t="s">
        <v>23</v>
      </c>
      <c r="B1" s="148"/>
      <c r="C1" s="148"/>
      <c r="D1" s="148"/>
    </row>
    <row r="2" spans="1:10" x14ac:dyDescent="0.25">
      <c r="A2" s="149" t="s">
        <v>37</v>
      </c>
      <c r="B2" s="149"/>
      <c r="C2" s="149"/>
      <c r="D2" s="149"/>
    </row>
    <row r="3" spans="1:10" x14ac:dyDescent="0.25">
      <c r="A3" s="150" t="s">
        <v>22</v>
      </c>
      <c r="B3" s="150"/>
      <c r="C3" s="150"/>
      <c r="D3" s="150"/>
    </row>
    <row r="4" spans="1:10" s="42" customFormat="1" ht="12.75" x14ac:dyDescent="0.2">
      <c r="A4" s="151" t="s">
        <v>20</v>
      </c>
      <c r="B4" s="151"/>
      <c r="C4" s="151"/>
      <c r="D4" s="151"/>
    </row>
    <row r="5" spans="1:10" s="42" customFormat="1" ht="12.75" x14ac:dyDescent="0.2">
      <c r="A5" s="151" t="s">
        <v>21</v>
      </c>
      <c r="B5" s="151"/>
      <c r="C5" s="151"/>
      <c r="D5" s="151"/>
    </row>
    <row r="6" spans="1:10" s="42" customFormat="1" ht="12.75" x14ac:dyDescent="0.2">
      <c r="A6" s="151" t="s">
        <v>24</v>
      </c>
      <c r="B6" s="151"/>
      <c r="C6" s="151"/>
      <c r="D6" s="151"/>
    </row>
    <row r="8" spans="1:10" ht="15.75" customHeight="1" x14ac:dyDescent="0.25">
      <c r="A8" s="152" t="s">
        <v>26</v>
      </c>
      <c r="B8" s="152"/>
      <c r="C8" s="152"/>
      <c r="D8" s="152"/>
    </row>
    <row r="9" spans="1:10" ht="18.75" customHeight="1" x14ac:dyDescent="0.25">
      <c r="A9" s="2" t="s">
        <v>27</v>
      </c>
      <c r="B9" s="11" t="s">
        <v>28</v>
      </c>
      <c r="C9" s="132" t="s">
        <v>228</v>
      </c>
      <c r="D9" s="46"/>
    </row>
    <row r="10" spans="1:10" ht="18.75" customHeight="1" x14ac:dyDescent="0.25">
      <c r="A10" s="2" t="s">
        <v>29</v>
      </c>
      <c r="B10" s="11" t="s">
        <v>30</v>
      </c>
      <c r="C10" s="133"/>
      <c r="D10" s="46"/>
      <c r="J10" s="20"/>
    </row>
    <row r="11" spans="1:10" ht="18.75" customHeight="1" x14ac:dyDescent="0.25">
      <c r="A11" s="2" t="s">
        <v>31</v>
      </c>
      <c r="B11" s="11" t="s">
        <v>34</v>
      </c>
      <c r="C11" s="133"/>
      <c r="D11" s="46"/>
    </row>
    <row r="12" spans="1:10" ht="18.75" customHeight="1" x14ac:dyDescent="0.25">
      <c r="A12" s="2" t="s">
        <v>32</v>
      </c>
      <c r="B12" s="11" t="s">
        <v>33</v>
      </c>
      <c r="C12" s="133"/>
      <c r="D12" s="46"/>
    </row>
    <row r="13" spans="1:10" ht="50.25" customHeight="1" x14ac:dyDescent="0.25">
      <c r="A13" s="40" t="s">
        <v>229</v>
      </c>
      <c r="B13" s="71" t="s">
        <v>33</v>
      </c>
      <c r="C13" s="134"/>
      <c r="D13" s="46"/>
    </row>
    <row r="14" spans="1:10" ht="15.75" customHeight="1" x14ac:dyDescent="0.25">
      <c r="A14" s="7"/>
      <c r="B14" s="7"/>
      <c r="C14" s="43"/>
      <c r="D14" s="46"/>
    </row>
    <row r="15" spans="1:10" ht="15.75" customHeight="1" x14ac:dyDescent="0.25">
      <c r="A15" s="131" t="s">
        <v>135</v>
      </c>
      <c r="B15" s="131"/>
      <c r="C15" s="131"/>
      <c r="D15" s="131"/>
    </row>
    <row r="16" spans="1:10" ht="15.75" customHeight="1" x14ac:dyDescent="0.25">
      <c r="A16" s="11" t="s">
        <v>17</v>
      </c>
      <c r="B16" s="11" t="s">
        <v>0</v>
      </c>
      <c r="C16" s="11" t="s">
        <v>1</v>
      </c>
      <c r="D16" s="71" t="s">
        <v>25</v>
      </c>
    </row>
    <row r="17" spans="1:4" s="76" customFormat="1" ht="38.25" customHeight="1" x14ac:dyDescent="0.25">
      <c r="A17" s="83" t="s">
        <v>227</v>
      </c>
      <c r="B17" s="11" t="s">
        <v>131</v>
      </c>
      <c r="C17" s="11" t="s">
        <v>2</v>
      </c>
      <c r="D17" s="95" t="s">
        <v>136</v>
      </c>
    </row>
    <row r="18" spans="1:4" s="56" customFormat="1" ht="12" customHeight="1" x14ac:dyDescent="0.25">
      <c r="A18" s="26"/>
      <c r="B18" s="7"/>
      <c r="C18" s="7"/>
      <c r="D18" s="30"/>
    </row>
    <row r="19" spans="1:4" ht="15.75" customHeight="1" x14ac:dyDescent="0.25">
      <c r="A19" s="142" t="s">
        <v>137</v>
      </c>
      <c r="B19" s="143"/>
      <c r="C19" s="143"/>
      <c r="D19" s="144"/>
    </row>
    <row r="20" spans="1:4" ht="15.75" customHeight="1" x14ac:dyDescent="0.25">
      <c r="A20" s="11" t="s">
        <v>17</v>
      </c>
      <c r="B20" s="11" t="s">
        <v>0</v>
      </c>
      <c r="C20" s="11" t="s">
        <v>1</v>
      </c>
      <c r="D20" s="4" t="s">
        <v>25</v>
      </c>
    </row>
    <row r="21" spans="1:4" s="104" customFormat="1" ht="27.75" customHeight="1" x14ac:dyDescent="0.25">
      <c r="A21" s="82" t="s">
        <v>165</v>
      </c>
      <c r="B21" s="6" t="s">
        <v>130</v>
      </c>
      <c r="C21" s="6" t="s">
        <v>164</v>
      </c>
      <c r="D21" s="75">
        <v>999</v>
      </c>
    </row>
    <row r="22" spans="1:4" ht="20.25" customHeight="1" x14ac:dyDescent="0.25">
      <c r="A22" s="80" t="s">
        <v>129</v>
      </c>
      <c r="B22" s="14" t="s">
        <v>130</v>
      </c>
      <c r="C22" s="14" t="s">
        <v>63</v>
      </c>
      <c r="D22" s="17">
        <v>1599</v>
      </c>
    </row>
    <row r="23" spans="1:4" ht="18" customHeight="1" x14ac:dyDescent="0.25">
      <c r="A23" s="82" t="s">
        <v>79</v>
      </c>
      <c r="B23" s="6" t="s">
        <v>95</v>
      </c>
      <c r="C23" s="6" t="s">
        <v>2</v>
      </c>
      <c r="D23" s="16">
        <v>1699</v>
      </c>
    </row>
    <row r="24" spans="1:4" s="52" customFormat="1" ht="18" customHeight="1" x14ac:dyDescent="0.25">
      <c r="A24" s="80" t="s">
        <v>127</v>
      </c>
      <c r="B24" s="14" t="s">
        <v>95</v>
      </c>
      <c r="C24" s="14" t="s">
        <v>128</v>
      </c>
      <c r="D24" s="17">
        <v>2349</v>
      </c>
    </row>
    <row r="25" spans="1:4" ht="18" customHeight="1" x14ac:dyDescent="0.25">
      <c r="A25" s="83" t="s">
        <v>68</v>
      </c>
      <c r="B25" s="70" t="s">
        <v>67</v>
      </c>
      <c r="C25" s="70" t="s">
        <v>3</v>
      </c>
      <c r="D25" s="58">
        <v>1149</v>
      </c>
    </row>
    <row r="26" spans="1:4" ht="30" customHeight="1" x14ac:dyDescent="0.25">
      <c r="A26" s="83" t="s">
        <v>212</v>
      </c>
      <c r="B26" s="2" t="s">
        <v>150</v>
      </c>
      <c r="C26" s="6" t="s">
        <v>149</v>
      </c>
      <c r="D26" s="28" t="s">
        <v>155</v>
      </c>
    </row>
    <row r="27" spans="1:4" ht="42.75" customHeight="1" x14ac:dyDescent="0.25">
      <c r="A27" s="81" t="s">
        <v>148</v>
      </c>
      <c r="B27" s="27" t="s">
        <v>108</v>
      </c>
      <c r="C27" s="27" t="s">
        <v>115</v>
      </c>
      <c r="D27" s="28">
        <v>799</v>
      </c>
    </row>
    <row r="28" spans="1:4" s="3" customFormat="1" ht="18" customHeight="1" x14ac:dyDescent="0.25">
      <c r="A28" s="41"/>
      <c r="B28" s="41"/>
      <c r="C28" s="41"/>
      <c r="D28" s="22"/>
    </row>
    <row r="29" spans="1:4" ht="20.25" customHeight="1" x14ac:dyDescent="0.25">
      <c r="A29" s="154" t="s">
        <v>190</v>
      </c>
      <c r="B29" s="155"/>
      <c r="C29" s="155"/>
      <c r="D29" s="156"/>
    </row>
    <row r="30" spans="1:4" s="91" customFormat="1" ht="20.25" customHeight="1" x14ac:dyDescent="0.25">
      <c r="A30" s="11" t="s">
        <v>17</v>
      </c>
      <c r="B30" s="11" t="s">
        <v>0</v>
      </c>
      <c r="C30" s="11" t="s">
        <v>1</v>
      </c>
      <c r="D30" s="71" t="s">
        <v>25</v>
      </c>
    </row>
    <row r="31" spans="1:4" s="91" customFormat="1" ht="30" customHeight="1" x14ac:dyDescent="0.25">
      <c r="A31" s="93" t="s">
        <v>203</v>
      </c>
      <c r="B31" s="6" t="s">
        <v>191</v>
      </c>
      <c r="C31" s="92" t="s">
        <v>187</v>
      </c>
      <c r="D31" s="16">
        <v>560</v>
      </c>
    </row>
    <row r="32" spans="1:4" s="91" customFormat="1" ht="29.25" customHeight="1" x14ac:dyDescent="0.25">
      <c r="A32" s="100" t="s">
        <v>203</v>
      </c>
      <c r="B32" s="101" t="s">
        <v>191</v>
      </c>
      <c r="C32" s="102" t="s">
        <v>226</v>
      </c>
      <c r="D32" s="103">
        <v>460</v>
      </c>
    </row>
    <row r="33" spans="1:4" s="99" customFormat="1" ht="29.25" customHeight="1" x14ac:dyDescent="0.25">
      <c r="A33" s="93" t="s">
        <v>204</v>
      </c>
      <c r="B33" s="6" t="s">
        <v>191</v>
      </c>
      <c r="C33" s="92" t="s">
        <v>187</v>
      </c>
      <c r="D33" s="58">
        <v>599</v>
      </c>
    </row>
    <row r="34" spans="1:4" s="91" customFormat="1" ht="29.25" customHeight="1" x14ac:dyDescent="0.25">
      <c r="A34" s="100" t="s">
        <v>204</v>
      </c>
      <c r="B34" s="101" t="s">
        <v>191</v>
      </c>
      <c r="C34" s="102" t="s">
        <v>226</v>
      </c>
      <c r="D34" s="103">
        <v>499</v>
      </c>
    </row>
    <row r="35" spans="1:4" s="99" customFormat="1" ht="29.25" customHeight="1" x14ac:dyDescent="0.25">
      <c r="A35" s="93" t="s">
        <v>205</v>
      </c>
      <c r="B35" s="6" t="s">
        <v>192</v>
      </c>
      <c r="C35" s="27" t="s">
        <v>187</v>
      </c>
      <c r="D35" s="58">
        <v>670</v>
      </c>
    </row>
    <row r="36" spans="1:4" s="91" customFormat="1" ht="29.25" customHeight="1" x14ac:dyDescent="0.25">
      <c r="A36" s="100" t="s">
        <v>205</v>
      </c>
      <c r="B36" s="101" t="s">
        <v>192</v>
      </c>
      <c r="C36" s="102" t="s">
        <v>226</v>
      </c>
      <c r="D36" s="103">
        <v>570</v>
      </c>
    </row>
    <row r="37" spans="1:4" s="99" customFormat="1" ht="29.25" customHeight="1" x14ac:dyDescent="0.25">
      <c r="A37" s="93" t="s">
        <v>196</v>
      </c>
      <c r="B37" s="6" t="s">
        <v>191</v>
      </c>
      <c r="C37" s="27" t="s">
        <v>187</v>
      </c>
      <c r="D37" s="58">
        <v>699</v>
      </c>
    </row>
    <row r="38" spans="1:4" s="91" customFormat="1" ht="29.25" customHeight="1" x14ac:dyDescent="0.25">
      <c r="A38" s="100" t="s">
        <v>196</v>
      </c>
      <c r="B38" s="101" t="s">
        <v>191</v>
      </c>
      <c r="C38" s="102" t="s">
        <v>226</v>
      </c>
      <c r="D38" s="103">
        <v>599</v>
      </c>
    </row>
    <row r="39" spans="1:4" s="99" customFormat="1" ht="29.25" customHeight="1" x14ac:dyDescent="0.25">
      <c r="A39" s="93" t="s">
        <v>193</v>
      </c>
      <c r="B39" s="6" t="s">
        <v>197</v>
      </c>
      <c r="C39" s="27" t="s">
        <v>187</v>
      </c>
      <c r="D39" s="58">
        <v>599</v>
      </c>
    </row>
    <row r="40" spans="1:4" s="91" customFormat="1" ht="29.25" customHeight="1" x14ac:dyDescent="0.25">
      <c r="A40" s="93" t="s">
        <v>194</v>
      </c>
      <c r="B40" s="6" t="s">
        <v>198</v>
      </c>
      <c r="C40" s="27" t="s">
        <v>187</v>
      </c>
      <c r="D40" s="58">
        <v>650</v>
      </c>
    </row>
    <row r="41" spans="1:4" s="91" customFormat="1" ht="29.25" customHeight="1" x14ac:dyDescent="0.25">
      <c r="A41" s="93" t="s">
        <v>195</v>
      </c>
      <c r="B41" s="6" t="s">
        <v>199</v>
      </c>
      <c r="C41" s="27" t="s">
        <v>187</v>
      </c>
      <c r="D41" s="58">
        <v>540</v>
      </c>
    </row>
    <row r="42" spans="1:4" s="91" customFormat="1" ht="29.25" customHeight="1" x14ac:dyDescent="0.25">
      <c r="A42" s="93" t="s">
        <v>200</v>
      </c>
      <c r="B42" s="6" t="s">
        <v>201</v>
      </c>
      <c r="C42" s="27" t="s">
        <v>187</v>
      </c>
      <c r="D42" s="58">
        <v>670</v>
      </c>
    </row>
    <row r="43" spans="1:4" s="91" customFormat="1" ht="29.25" customHeight="1" x14ac:dyDescent="0.25">
      <c r="A43" s="93" t="s">
        <v>202</v>
      </c>
      <c r="B43" s="6" t="s">
        <v>206</v>
      </c>
      <c r="C43" s="27" t="s">
        <v>187</v>
      </c>
      <c r="D43" s="58">
        <v>1099</v>
      </c>
    </row>
    <row r="44" spans="1:4" s="91" customFormat="1" ht="29.25" customHeight="1" x14ac:dyDescent="0.25">
      <c r="A44" s="96"/>
      <c r="B44" s="97"/>
      <c r="C44" s="37"/>
      <c r="D44" s="98"/>
    </row>
    <row r="45" spans="1:4" s="94" customFormat="1" ht="19.5" customHeight="1" x14ac:dyDescent="0.25">
      <c r="A45" s="155" t="s">
        <v>213</v>
      </c>
      <c r="B45" s="155"/>
      <c r="C45" s="155"/>
      <c r="D45" s="155"/>
    </row>
    <row r="46" spans="1:4" s="94" customFormat="1" ht="19.5" customHeight="1" x14ac:dyDescent="0.25">
      <c r="A46" s="11" t="s">
        <v>17</v>
      </c>
      <c r="B46" s="11" t="s">
        <v>0</v>
      </c>
      <c r="C46" s="11" t="s">
        <v>1</v>
      </c>
      <c r="D46" s="71" t="s">
        <v>25</v>
      </c>
    </row>
    <row r="47" spans="1:4" s="94" customFormat="1" ht="19.5" customHeight="1" x14ac:dyDescent="0.25">
      <c r="A47" s="87" t="s">
        <v>211</v>
      </c>
      <c r="B47" s="70" t="s">
        <v>214</v>
      </c>
      <c r="C47" s="74" t="s">
        <v>219</v>
      </c>
      <c r="D47" s="75">
        <v>1205</v>
      </c>
    </row>
    <row r="48" spans="1:4" s="94" customFormat="1" ht="19.5" customHeight="1" x14ac:dyDescent="0.25">
      <c r="A48" s="87" t="s">
        <v>211</v>
      </c>
      <c r="B48" s="70" t="s">
        <v>215</v>
      </c>
      <c r="C48" s="74" t="s">
        <v>219</v>
      </c>
      <c r="D48" s="75">
        <v>1490</v>
      </c>
    </row>
    <row r="49" spans="1:4" s="94" customFormat="1" ht="19.5" customHeight="1" x14ac:dyDescent="0.25">
      <c r="A49" s="87" t="s">
        <v>211</v>
      </c>
      <c r="B49" s="70" t="s">
        <v>216</v>
      </c>
      <c r="C49" s="74" t="s">
        <v>219</v>
      </c>
      <c r="D49" s="75">
        <v>1590</v>
      </c>
    </row>
    <row r="50" spans="1:4" s="94" customFormat="1" ht="19.5" customHeight="1" x14ac:dyDescent="0.25">
      <c r="A50" s="86" t="s">
        <v>211</v>
      </c>
      <c r="B50" s="70" t="s">
        <v>217</v>
      </c>
      <c r="C50" s="70" t="s">
        <v>219</v>
      </c>
      <c r="D50" s="58">
        <v>1690</v>
      </c>
    </row>
    <row r="51" spans="1:4" s="94" customFormat="1" ht="21.75" customHeight="1" x14ac:dyDescent="0.25">
      <c r="A51" s="36"/>
      <c r="B51" s="37"/>
      <c r="C51" s="37"/>
      <c r="D51" s="38"/>
    </row>
    <row r="52" spans="1:4" ht="15.75" customHeight="1" x14ac:dyDescent="0.25">
      <c r="A52" s="130" t="s">
        <v>107</v>
      </c>
      <c r="B52" s="130"/>
      <c r="C52" s="130"/>
      <c r="D52" s="130"/>
    </row>
    <row r="53" spans="1:4" ht="15.75" customHeight="1" x14ac:dyDescent="0.25">
      <c r="A53" s="11" t="s">
        <v>17</v>
      </c>
      <c r="B53" s="11" t="s">
        <v>0</v>
      </c>
      <c r="C53" s="11" t="s">
        <v>1</v>
      </c>
      <c r="D53" s="4" t="s">
        <v>25</v>
      </c>
    </row>
    <row r="54" spans="1:4" ht="28.5" customHeight="1" x14ac:dyDescent="0.25">
      <c r="A54" s="84" t="s">
        <v>105</v>
      </c>
      <c r="B54" s="2" t="s">
        <v>96</v>
      </c>
      <c r="C54" s="25" t="s">
        <v>104</v>
      </c>
      <c r="D54" s="75">
        <v>1599</v>
      </c>
    </row>
    <row r="55" spans="1:4" s="20" customFormat="1" ht="26.25" customHeight="1" x14ac:dyDescent="0.25">
      <c r="A55" s="83" t="s">
        <v>171</v>
      </c>
      <c r="B55" s="72" t="s">
        <v>179</v>
      </c>
      <c r="C55" s="77" t="s">
        <v>104</v>
      </c>
      <c r="D55" s="75">
        <v>849</v>
      </c>
    </row>
    <row r="56" spans="1:4" s="20" customFormat="1" ht="26.25" customHeight="1" x14ac:dyDescent="0.25">
      <c r="A56" s="83" t="s">
        <v>106</v>
      </c>
      <c r="B56" s="70" t="s">
        <v>95</v>
      </c>
      <c r="C56" s="77" t="s">
        <v>104</v>
      </c>
      <c r="D56" s="58">
        <v>2190</v>
      </c>
    </row>
    <row r="57" spans="1:4" s="20" customFormat="1" ht="26.25" customHeight="1" x14ac:dyDescent="0.25">
      <c r="A57" s="83" t="s">
        <v>156</v>
      </c>
      <c r="B57" s="2" t="s">
        <v>157</v>
      </c>
      <c r="C57" s="25" t="s">
        <v>104</v>
      </c>
      <c r="D57" s="58">
        <v>1099</v>
      </c>
    </row>
    <row r="58" spans="1:4" s="20" customFormat="1" ht="18.75" customHeight="1" x14ac:dyDescent="0.25">
      <c r="A58" s="83" t="s">
        <v>143</v>
      </c>
      <c r="B58" s="72" t="s">
        <v>141</v>
      </c>
      <c r="C58" s="74" t="s">
        <v>63</v>
      </c>
      <c r="D58" s="75">
        <v>1590</v>
      </c>
    </row>
    <row r="59" spans="1:4" s="76" customFormat="1" ht="18.75" customHeight="1" x14ac:dyDescent="0.25">
      <c r="A59" s="83" t="s">
        <v>180</v>
      </c>
      <c r="B59" s="72" t="s">
        <v>183</v>
      </c>
      <c r="C59" s="74" t="s">
        <v>184</v>
      </c>
      <c r="D59" s="75">
        <v>590</v>
      </c>
    </row>
    <row r="60" spans="1:4" s="20" customFormat="1" ht="18.75" customHeight="1" x14ac:dyDescent="0.25">
      <c r="A60" s="83" t="s">
        <v>218</v>
      </c>
      <c r="B60" s="72" t="s">
        <v>141</v>
      </c>
      <c r="C60" s="74" t="s">
        <v>184</v>
      </c>
      <c r="D60" s="75">
        <v>930</v>
      </c>
    </row>
    <row r="61" spans="1:4" s="76" customFormat="1" ht="18.75" customHeight="1" x14ac:dyDescent="0.25">
      <c r="A61" s="83" t="s">
        <v>218</v>
      </c>
      <c r="B61" s="72" t="s">
        <v>130</v>
      </c>
      <c r="C61" s="74" t="s">
        <v>184</v>
      </c>
      <c r="D61" s="75">
        <v>1130</v>
      </c>
    </row>
    <row r="62" spans="1:4" s="76" customFormat="1" ht="36" customHeight="1" x14ac:dyDescent="0.25">
      <c r="A62" s="83" t="s">
        <v>181</v>
      </c>
      <c r="B62" s="72" t="s">
        <v>182</v>
      </c>
      <c r="C62" s="77" t="s">
        <v>178</v>
      </c>
      <c r="D62" s="75">
        <v>890</v>
      </c>
    </row>
    <row r="63" spans="1:4" s="76" customFormat="1" ht="26.25" customHeight="1" x14ac:dyDescent="0.25">
      <c r="A63" s="85" t="s">
        <v>117</v>
      </c>
      <c r="B63" s="66" t="s">
        <v>119</v>
      </c>
      <c r="C63" s="67" t="s">
        <v>114</v>
      </c>
      <c r="D63" s="58">
        <v>650</v>
      </c>
    </row>
    <row r="64" spans="1:4" s="76" customFormat="1" ht="26.25" customHeight="1" x14ac:dyDescent="0.25">
      <c r="A64" s="85" t="s">
        <v>118</v>
      </c>
      <c r="B64" s="68" t="s">
        <v>120</v>
      </c>
      <c r="C64" s="69" t="s">
        <v>114</v>
      </c>
      <c r="D64" s="58">
        <v>830</v>
      </c>
    </row>
    <row r="65" spans="1:8" s="20" customFormat="1" ht="26.25" customHeight="1" x14ac:dyDescent="0.25">
      <c r="A65" s="85" t="s">
        <v>174</v>
      </c>
      <c r="B65" s="62" t="s">
        <v>175</v>
      </c>
      <c r="C65" s="63" t="s">
        <v>114</v>
      </c>
      <c r="D65" s="58">
        <v>599</v>
      </c>
    </row>
    <row r="66" spans="1:8" s="20" customFormat="1" ht="27.75" customHeight="1" x14ac:dyDescent="0.25">
      <c r="A66" s="85" t="s">
        <v>185</v>
      </c>
      <c r="B66" s="64" t="s">
        <v>120</v>
      </c>
      <c r="C66" s="65" t="s">
        <v>114</v>
      </c>
      <c r="D66" s="58">
        <v>799</v>
      </c>
      <c r="F66" s="7"/>
      <c r="G66" s="7"/>
      <c r="H66" s="24"/>
    </row>
    <row r="67" spans="1:8" s="20" customFormat="1" ht="27.75" customHeight="1" x14ac:dyDescent="0.25">
      <c r="A67" s="85" t="s">
        <v>177</v>
      </c>
      <c r="B67" s="70" t="s">
        <v>176</v>
      </c>
      <c r="C67" s="73" t="s">
        <v>114</v>
      </c>
      <c r="D67" s="58">
        <v>250</v>
      </c>
    </row>
    <row r="68" spans="1:8" s="20" customFormat="1" ht="27.75" customHeight="1" x14ac:dyDescent="0.25">
      <c r="A68" s="83" t="s">
        <v>121</v>
      </c>
      <c r="B68" s="2" t="s">
        <v>113</v>
      </c>
      <c r="C68" s="10" t="s">
        <v>114</v>
      </c>
      <c r="D68" s="58">
        <v>1650</v>
      </c>
    </row>
    <row r="69" spans="1:8" s="60" customFormat="1" ht="27.75" customHeight="1" x14ac:dyDescent="0.25">
      <c r="A69" s="20"/>
      <c r="B69" s="20"/>
      <c r="C69" s="20"/>
      <c r="D69" s="44"/>
    </row>
    <row r="70" spans="1:8" s="20" customFormat="1" ht="21" customHeight="1" x14ac:dyDescent="0.25">
      <c r="A70" s="139" t="s">
        <v>19</v>
      </c>
      <c r="B70" s="140"/>
      <c r="C70" s="140"/>
      <c r="D70" s="141"/>
    </row>
    <row r="71" spans="1:8" ht="21" customHeight="1" x14ac:dyDescent="0.25">
      <c r="A71" s="157" t="s">
        <v>272</v>
      </c>
      <c r="B71" s="159" t="s">
        <v>252</v>
      </c>
      <c r="C71" s="159"/>
      <c r="D71" s="159"/>
      <c r="F71" s="20"/>
      <c r="G71" s="20"/>
      <c r="H71" s="53"/>
    </row>
    <row r="72" spans="1:8" s="105" customFormat="1" ht="21" customHeight="1" x14ac:dyDescent="0.25">
      <c r="A72" s="158"/>
      <c r="B72" s="124" t="s">
        <v>2</v>
      </c>
      <c r="C72" s="124" t="s">
        <v>35</v>
      </c>
      <c r="D72" s="125" t="s">
        <v>251</v>
      </c>
      <c r="F72" s="76"/>
      <c r="G72" s="76"/>
      <c r="H72" s="117"/>
    </row>
    <row r="73" spans="1:8" s="105" customFormat="1" ht="21" customHeight="1" x14ac:dyDescent="0.25">
      <c r="A73" s="72" t="s">
        <v>238</v>
      </c>
      <c r="B73" s="12">
        <v>1099</v>
      </c>
      <c r="C73" s="12">
        <v>1599</v>
      </c>
      <c r="D73" s="12">
        <v>1990</v>
      </c>
      <c r="F73" s="76"/>
      <c r="G73" s="76"/>
      <c r="H73" s="117"/>
    </row>
    <row r="74" spans="1:8" s="105" customFormat="1" ht="21" customHeight="1" x14ac:dyDescent="0.25">
      <c r="A74" s="72" t="s">
        <v>239</v>
      </c>
      <c r="B74" s="12">
        <v>1699</v>
      </c>
      <c r="C74" s="12">
        <v>1849</v>
      </c>
      <c r="D74" s="12">
        <v>2150</v>
      </c>
      <c r="F74" s="76"/>
      <c r="G74" s="76"/>
      <c r="H74" s="117"/>
    </row>
    <row r="75" spans="1:8" s="105" customFormat="1" ht="21" customHeight="1" x14ac:dyDescent="0.25">
      <c r="A75" s="72" t="s">
        <v>240</v>
      </c>
      <c r="B75" s="12">
        <v>1699</v>
      </c>
      <c r="C75" s="12">
        <v>2149</v>
      </c>
      <c r="D75" s="12">
        <v>2590</v>
      </c>
      <c r="F75" s="76"/>
      <c r="G75" s="76"/>
      <c r="H75" s="117"/>
    </row>
    <row r="76" spans="1:8" s="105" customFormat="1" ht="21" customHeight="1" x14ac:dyDescent="0.25">
      <c r="A76" s="72" t="s">
        <v>241</v>
      </c>
      <c r="B76" s="12">
        <v>1699</v>
      </c>
      <c r="C76" s="12">
        <v>2149</v>
      </c>
      <c r="D76" s="12">
        <v>2590</v>
      </c>
      <c r="F76" s="76"/>
      <c r="G76" s="76"/>
      <c r="H76" s="117"/>
    </row>
    <row r="77" spans="1:8" s="105" customFormat="1" ht="21" customHeight="1" x14ac:dyDescent="0.25">
      <c r="A77" s="72" t="s">
        <v>242</v>
      </c>
      <c r="B77" s="12">
        <v>1699</v>
      </c>
      <c r="C77" s="12">
        <v>2149</v>
      </c>
      <c r="D77" s="12">
        <v>2590</v>
      </c>
      <c r="F77" s="76"/>
      <c r="G77" s="76"/>
      <c r="H77" s="117"/>
    </row>
    <row r="78" spans="1:8" s="105" customFormat="1" ht="21" customHeight="1" x14ac:dyDescent="0.25">
      <c r="A78" s="72" t="s">
        <v>243</v>
      </c>
      <c r="B78" s="12">
        <v>1699</v>
      </c>
      <c r="C78" s="12">
        <v>2349</v>
      </c>
      <c r="D78" s="12">
        <v>2790</v>
      </c>
      <c r="F78" s="76"/>
      <c r="G78" s="76"/>
      <c r="H78" s="117"/>
    </row>
    <row r="79" spans="1:8" s="105" customFormat="1" ht="21" customHeight="1" x14ac:dyDescent="0.25">
      <c r="A79" s="72" t="s">
        <v>244</v>
      </c>
      <c r="B79" s="12">
        <v>1699</v>
      </c>
      <c r="C79" s="12">
        <v>2349</v>
      </c>
      <c r="D79" s="12">
        <v>2790</v>
      </c>
      <c r="F79" s="76"/>
      <c r="G79" s="76"/>
      <c r="H79" s="117"/>
    </row>
    <row r="80" spans="1:8" s="105" customFormat="1" ht="21" customHeight="1" x14ac:dyDescent="0.25">
      <c r="A80" s="72" t="s">
        <v>245</v>
      </c>
      <c r="B80" s="12">
        <v>1699</v>
      </c>
      <c r="C80" s="12">
        <v>2349</v>
      </c>
      <c r="D80" s="12">
        <v>2790</v>
      </c>
      <c r="F80" s="76"/>
      <c r="G80" s="76"/>
      <c r="H80" s="117"/>
    </row>
    <row r="81" spans="1:8" s="105" customFormat="1" ht="21" customHeight="1" x14ac:dyDescent="0.25">
      <c r="A81" s="72" t="s">
        <v>246</v>
      </c>
      <c r="B81" s="12">
        <v>1699</v>
      </c>
      <c r="C81" s="12">
        <v>2349</v>
      </c>
      <c r="D81" s="12">
        <v>2790</v>
      </c>
      <c r="F81" s="76"/>
      <c r="G81" s="76"/>
      <c r="H81" s="117"/>
    </row>
    <row r="82" spans="1:8" s="105" customFormat="1" ht="21" customHeight="1" x14ac:dyDescent="0.25">
      <c r="A82" s="72" t="s">
        <v>247</v>
      </c>
      <c r="B82" s="12">
        <v>1699</v>
      </c>
      <c r="C82" s="12">
        <v>2349</v>
      </c>
      <c r="D82" s="12">
        <v>2790</v>
      </c>
      <c r="F82" s="76"/>
      <c r="G82" s="76"/>
      <c r="H82" s="117"/>
    </row>
    <row r="83" spans="1:8" s="105" customFormat="1" ht="21" customHeight="1" x14ac:dyDescent="0.25">
      <c r="A83" s="72" t="s">
        <v>248</v>
      </c>
      <c r="B83" s="12">
        <v>1699</v>
      </c>
      <c r="C83" s="12">
        <v>2349</v>
      </c>
      <c r="D83" s="12">
        <v>2790</v>
      </c>
      <c r="F83" s="76"/>
      <c r="G83" s="76"/>
      <c r="H83" s="117"/>
    </row>
    <row r="84" spans="1:8" s="105" customFormat="1" ht="21" customHeight="1" x14ac:dyDescent="0.25">
      <c r="A84" s="72" t="s">
        <v>249</v>
      </c>
      <c r="B84" s="12">
        <v>1999</v>
      </c>
      <c r="C84" s="12">
        <v>2499</v>
      </c>
      <c r="D84" s="12">
        <v>2990</v>
      </c>
      <c r="F84" s="76"/>
      <c r="G84" s="76"/>
      <c r="H84" s="117"/>
    </row>
    <row r="85" spans="1:8" s="105" customFormat="1" ht="21" customHeight="1" x14ac:dyDescent="0.25">
      <c r="A85" s="72" t="s">
        <v>250</v>
      </c>
      <c r="B85" s="12">
        <v>2049</v>
      </c>
      <c r="C85" s="12">
        <v>2499</v>
      </c>
      <c r="D85" s="12">
        <v>2990</v>
      </c>
      <c r="F85" s="76"/>
      <c r="G85" s="76"/>
      <c r="H85" s="117"/>
    </row>
    <row r="86" spans="1:8" s="105" customFormat="1" ht="21" customHeight="1" x14ac:dyDescent="0.25">
      <c r="A86" s="120"/>
      <c r="B86" s="21"/>
      <c r="C86" s="121"/>
      <c r="D86" s="24"/>
      <c r="F86" s="76"/>
      <c r="G86" s="76"/>
      <c r="H86" s="117"/>
    </row>
    <row r="87" spans="1:8" s="105" customFormat="1" ht="21" customHeight="1" x14ac:dyDescent="0.25">
      <c r="A87" s="138" t="s">
        <v>60</v>
      </c>
      <c r="B87" s="138"/>
      <c r="C87" s="138"/>
      <c r="D87" s="126"/>
      <c r="E87" s="116"/>
      <c r="F87" s="116"/>
      <c r="G87" s="31"/>
      <c r="H87" s="117"/>
    </row>
    <row r="88" spans="1:8" s="105" customFormat="1" ht="21" customHeight="1" x14ac:dyDescent="0.25">
      <c r="A88" s="125" t="s">
        <v>253</v>
      </c>
      <c r="B88" s="124" t="s">
        <v>41</v>
      </c>
      <c r="C88" s="124" t="s">
        <v>18</v>
      </c>
      <c r="D88" s="126"/>
      <c r="E88" s="116"/>
      <c r="F88" s="127"/>
      <c r="G88" s="31"/>
      <c r="H88" s="117"/>
    </row>
    <row r="89" spans="1:8" s="105" customFormat="1" ht="21" customHeight="1" x14ac:dyDescent="0.25">
      <c r="A89" s="72" t="s">
        <v>254</v>
      </c>
      <c r="B89" s="72" t="s">
        <v>256</v>
      </c>
      <c r="C89" s="12">
        <v>1590</v>
      </c>
      <c r="D89" s="24"/>
      <c r="E89" s="116"/>
      <c r="F89" s="127"/>
      <c r="G89" s="31"/>
      <c r="H89" s="117"/>
    </row>
    <row r="90" spans="1:8" s="105" customFormat="1" ht="21" customHeight="1" x14ac:dyDescent="0.25">
      <c r="A90" s="72" t="s">
        <v>254</v>
      </c>
      <c r="B90" s="72" t="s">
        <v>257</v>
      </c>
      <c r="C90" s="12">
        <v>1590</v>
      </c>
      <c r="D90" s="24"/>
      <c r="E90" s="116"/>
      <c r="F90" s="127"/>
      <c r="G90" s="31"/>
      <c r="H90" s="117"/>
    </row>
    <row r="91" spans="1:8" s="105" customFormat="1" ht="21" customHeight="1" x14ac:dyDescent="0.25">
      <c r="A91" s="72" t="s">
        <v>254</v>
      </c>
      <c r="B91" s="72" t="s">
        <v>258</v>
      </c>
      <c r="C91" s="12">
        <v>1590</v>
      </c>
      <c r="D91" s="24"/>
      <c r="E91" s="116"/>
      <c r="F91" s="127"/>
      <c r="G91" s="31"/>
      <c r="H91" s="117"/>
    </row>
    <row r="92" spans="1:8" s="105" customFormat="1" ht="21" customHeight="1" x14ac:dyDescent="0.25">
      <c r="A92" s="72" t="s">
        <v>254</v>
      </c>
      <c r="B92" s="72" t="s">
        <v>259</v>
      </c>
      <c r="C92" s="12">
        <v>1590</v>
      </c>
      <c r="D92" s="24"/>
      <c r="E92" s="116"/>
      <c r="F92" s="127"/>
      <c r="G92" s="31"/>
      <c r="H92" s="117"/>
    </row>
    <row r="93" spans="1:8" s="105" customFormat="1" ht="21" customHeight="1" x14ac:dyDescent="0.25">
      <c r="A93" s="72" t="s">
        <v>254</v>
      </c>
      <c r="B93" s="72" t="s">
        <v>260</v>
      </c>
      <c r="C93" s="12">
        <v>1590</v>
      </c>
      <c r="D93" s="24"/>
      <c r="E93" s="116"/>
      <c r="F93" s="127"/>
      <c r="G93" s="31"/>
      <c r="H93" s="117"/>
    </row>
    <row r="94" spans="1:8" s="105" customFormat="1" ht="21" customHeight="1" x14ac:dyDescent="0.25">
      <c r="A94" s="72" t="s">
        <v>254</v>
      </c>
      <c r="B94" s="72" t="s">
        <v>261</v>
      </c>
      <c r="C94" s="12">
        <v>1590</v>
      </c>
      <c r="D94" s="24"/>
      <c r="E94" s="116"/>
      <c r="F94" s="127"/>
      <c r="G94" s="31"/>
      <c r="H94" s="117"/>
    </row>
    <row r="95" spans="1:8" s="105" customFormat="1" ht="21" customHeight="1" x14ac:dyDescent="0.25">
      <c r="A95" s="72" t="s">
        <v>254</v>
      </c>
      <c r="B95" s="72" t="s">
        <v>262</v>
      </c>
      <c r="C95" s="12">
        <v>1590</v>
      </c>
      <c r="D95" s="24"/>
      <c r="E95" s="116"/>
      <c r="F95" s="127"/>
      <c r="G95" s="31"/>
      <c r="H95" s="117"/>
    </row>
    <row r="96" spans="1:8" s="105" customFormat="1" ht="21" customHeight="1" x14ac:dyDescent="0.25">
      <c r="A96" s="72" t="s">
        <v>254</v>
      </c>
      <c r="B96" s="72" t="s">
        <v>263</v>
      </c>
      <c r="C96" s="12">
        <v>1590</v>
      </c>
      <c r="D96" s="24"/>
      <c r="E96" s="116"/>
      <c r="F96" s="127"/>
      <c r="G96" s="31"/>
      <c r="H96" s="117"/>
    </row>
    <row r="97" spans="1:8" s="105" customFormat="1" ht="21" customHeight="1" x14ac:dyDescent="0.25">
      <c r="A97" s="72" t="s">
        <v>254</v>
      </c>
      <c r="B97" s="72" t="s">
        <v>264</v>
      </c>
      <c r="C97" s="12">
        <v>1590</v>
      </c>
      <c r="D97" s="24"/>
      <c r="E97" s="116"/>
      <c r="F97" s="127"/>
      <c r="G97" s="31"/>
      <c r="H97" s="117"/>
    </row>
    <row r="98" spans="1:8" s="105" customFormat="1" ht="21" customHeight="1" x14ac:dyDescent="0.25">
      <c r="A98" s="72" t="s">
        <v>255</v>
      </c>
      <c r="B98" s="72" t="s">
        <v>262</v>
      </c>
      <c r="C98" s="12">
        <v>2690</v>
      </c>
      <c r="D98" s="24"/>
      <c r="E98" s="1"/>
      <c r="F98" s="31"/>
      <c r="G98" s="31"/>
      <c r="H98" s="117"/>
    </row>
    <row r="99" spans="1:8" s="105" customFormat="1" ht="21" customHeight="1" x14ac:dyDescent="0.25">
      <c r="A99" s="72" t="s">
        <v>255</v>
      </c>
      <c r="B99" s="72" t="s">
        <v>264</v>
      </c>
      <c r="C99" s="12">
        <v>2690</v>
      </c>
      <c r="D99" s="24"/>
      <c r="F99" s="76"/>
      <c r="G99" s="76"/>
      <c r="H99" s="117"/>
    </row>
    <row r="100" spans="1:8" s="105" customFormat="1" ht="21" customHeight="1" x14ac:dyDescent="0.25">
      <c r="A100" s="122"/>
      <c r="B100" s="21"/>
      <c r="C100" s="21"/>
      <c r="D100" s="24"/>
      <c r="F100" s="76"/>
      <c r="G100" s="76"/>
      <c r="H100" s="117"/>
    </row>
    <row r="101" spans="1:8" s="105" customFormat="1" ht="21" customHeight="1" x14ac:dyDescent="0.25">
      <c r="A101" s="138" t="s">
        <v>265</v>
      </c>
      <c r="B101" s="138"/>
      <c r="C101" s="138"/>
      <c r="D101" s="24"/>
      <c r="E101" s="116"/>
      <c r="F101" s="116"/>
      <c r="G101" s="31"/>
      <c r="H101" s="117"/>
    </row>
    <row r="102" spans="1:8" s="105" customFormat="1" ht="21" customHeight="1" x14ac:dyDescent="0.25">
      <c r="A102" s="125" t="s">
        <v>253</v>
      </c>
      <c r="B102" s="124" t="s">
        <v>41</v>
      </c>
      <c r="C102" s="124" t="s">
        <v>18</v>
      </c>
      <c r="D102" s="24"/>
      <c r="E102" s="116"/>
      <c r="F102" s="127"/>
      <c r="G102" s="31"/>
      <c r="H102" s="117"/>
    </row>
    <row r="103" spans="1:8" s="105" customFormat="1" ht="21" customHeight="1" x14ac:dyDescent="0.25">
      <c r="A103" s="72" t="s">
        <v>254</v>
      </c>
      <c r="B103" s="72" t="s">
        <v>256</v>
      </c>
      <c r="C103" s="12">
        <v>790</v>
      </c>
      <c r="D103" s="24"/>
      <c r="E103" s="116"/>
      <c r="F103" s="127"/>
      <c r="G103" s="31"/>
      <c r="H103" s="117"/>
    </row>
    <row r="104" spans="1:8" s="105" customFormat="1" ht="21" customHeight="1" x14ac:dyDescent="0.25">
      <c r="A104" s="72" t="s">
        <v>254</v>
      </c>
      <c r="B104" s="72" t="s">
        <v>257</v>
      </c>
      <c r="C104" s="12">
        <v>790</v>
      </c>
      <c r="D104" s="24"/>
      <c r="E104" s="116"/>
      <c r="F104" s="127"/>
      <c r="G104" s="31"/>
      <c r="H104" s="117"/>
    </row>
    <row r="105" spans="1:8" s="105" customFormat="1" ht="21" customHeight="1" x14ac:dyDescent="0.25">
      <c r="A105" s="72" t="s">
        <v>254</v>
      </c>
      <c r="B105" s="72" t="s">
        <v>264</v>
      </c>
      <c r="C105" s="12">
        <v>990</v>
      </c>
      <c r="D105" s="24"/>
      <c r="E105" s="116"/>
      <c r="F105" s="127"/>
      <c r="G105" s="31"/>
      <c r="H105" s="117"/>
    </row>
    <row r="106" spans="1:8" s="105" customFormat="1" ht="21" customHeight="1" x14ac:dyDescent="0.25">
      <c r="A106" s="72" t="s">
        <v>266</v>
      </c>
      <c r="B106" s="72" t="s">
        <v>264</v>
      </c>
      <c r="C106" s="12">
        <v>1350</v>
      </c>
      <c r="D106" s="24"/>
      <c r="E106" s="116"/>
      <c r="F106" s="127"/>
      <c r="G106" s="31"/>
      <c r="H106" s="117"/>
    </row>
    <row r="107" spans="1:8" s="105" customFormat="1" ht="21" customHeight="1" x14ac:dyDescent="0.25">
      <c r="A107" s="72" t="s">
        <v>255</v>
      </c>
      <c r="B107" s="72" t="s">
        <v>264</v>
      </c>
      <c r="C107" s="12">
        <v>1490</v>
      </c>
      <c r="D107" s="24"/>
      <c r="E107" s="116"/>
      <c r="F107" s="127"/>
      <c r="G107" s="31"/>
      <c r="H107" s="117"/>
    </row>
    <row r="108" spans="1:8" s="105" customFormat="1" ht="21" customHeight="1" x14ac:dyDescent="0.25">
      <c r="A108" s="72" t="s">
        <v>267</v>
      </c>
      <c r="B108" s="72" t="s">
        <v>264</v>
      </c>
      <c r="C108" s="12">
        <v>1690</v>
      </c>
      <c r="D108" s="24"/>
      <c r="E108" s="116"/>
      <c r="F108" s="127"/>
      <c r="G108" s="31"/>
      <c r="H108" s="117"/>
    </row>
    <row r="109" spans="1:8" s="105" customFormat="1" ht="21" customHeight="1" x14ac:dyDescent="0.25">
      <c r="A109" s="72" t="s">
        <v>268</v>
      </c>
      <c r="B109" s="72" t="s">
        <v>264</v>
      </c>
      <c r="C109" s="12">
        <v>1850</v>
      </c>
      <c r="D109" s="24"/>
      <c r="E109" s="116"/>
      <c r="F109" s="127"/>
      <c r="G109" s="31"/>
      <c r="H109" s="117"/>
    </row>
    <row r="110" spans="1:8" s="105" customFormat="1" ht="21" customHeight="1" x14ac:dyDescent="0.25">
      <c r="A110" s="72" t="s">
        <v>269</v>
      </c>
      <c r="B110" s="72" t="s">
        <v>264</v>
      </c>
      <c r="C110" s="12">
        <v>2250</v>
      </c>
      <c r="D110" s="24"/>
      <c r="E110" s="116"/>
      <c r="F110" s="127"/>
      <c r="G110" s="31"/>
      <c r="H110" s="117"/>
    </row>
    <row r="111" spans="1:8" s="105" customFormat="1" ht="21" customHeight="1" x14ac:dyDescent="0.25">
      <c r="A111" s="72" t="s">
        <v>254</v>
      </c>
      <c r="B111" s="72" t="s">
        <v>270</v>
      </c>
      <c r="C111" s="12">
        <v>990</v>
      </c>
      <c r="D111" s="24"/>
      <c r="E111" s="116"/>
      <c r="F111" s="127"/>
      <c r="G111" s="31"/>
      <c r="H111" s="117"/>
    </row>
    <row r="112" spans="1:8" s="105" customFormat="1" ht="21" customHeight="1" x14ac:dyDescent="0.25">
      <c r="A112" s="72" t="s">
        <v>266</v>
      </c>
      <c r="B112" s="72" t="s">
        <v>270</v>
      </c>
      <c r="C112" s="12">
        <v>1350</v>
      </c>
      <c r="D112" s="24"/>
      <c r="E112" s="116"/>
      <c r="F112" s="127"/>
      <c r="G112" s="31"/>
      <c r="H112" s="117"/>
    </row>
    <row r="113" spans="1:8" s="105" customFormat="1" ht="21" customHeight="1" x14ac:dyDescent="0.25">
      <c r="A113" s="72" t="s">
        <v>255</v>
      </c>
      <c r="B113" s="72" t="s">
        <v>270</v>
      </c>
      <c r="C113" s="12">
        <v>1490</v>
      </c>
      <c r="D113" s="24"/>
      <c r="E113" s="116"/>
      <c r="F113" s="127"/>
      <c r="G113" s="31"/>
      <c r="H113" s="117"/>
    </row>
    <row r="114" spans="1:8" s="105" customFormat="1" ht="21" customHeight="1" x14ac:dyDescent="0.25">
      <c r="A114" s="72" t="s">
        <v>267</v>
      </c>
      <c r="B114" s="72" t="s">
        <v>270</v>
      </c>
      <c r="C114" s="12">
        <v>1690</v>
      </c>
      <c r="D114" s="24"/>
      <c r="E114" s="116"/>
      <c r="F114" s="127"/>
      <c r="G114" s="31"/>
      <c r="H114" s="117"/>
    </row>
    <row r="115" spans="1:8" ht="21" customHeight="1" x14ac:dyDescent="0.25">
      <c r="A115" s="72" t="s">
        <v>268</v>
      </c>
      <c r="B115" s="72" t="s">
        <v>270</v>
      </c>
      <c r="C115" s="12">
        <v>1850</v>
      </c>
      <c r="D115" s="111"/>
      <c r="E115" s="116"/>
      <c r="F115" s="127"/>
      <c r="G115" s="1"/>
    </row>
    <row r="116" spans="1:8" ht="22.5" customHeight="1" x14ac:dyDescent="0.25">
      <c r="A116" s="72" t="s">
        <v>269</v>
      </c>
      <c r="B116" s="72" t="s">
        <v>270</v>
      </c>
      <c r="C116" s="12">
        <v>2250</v>
      </c>
      <c r="D116" s="123"/>
    </row>
    <row r="117" spans="1:8" ht="21" customHeight="1" x14ac:dyDescent="0.25">
      <c r="A117" s="32"/>
      <c r="B117" s="32"/>
      <c r="C117" s="32"/>
      <c r="D117" s="32"/>
      <c r="E117" s="20"/>
    </row>
    <row r="118" spans="1:8" ht="21.75" customHeight="1" x14ac:dyDescent="0.25">
      <c r="A118" s="139" t="s">
        <v>76</v>
      </c>
      <c r="B118" s="140"/>
      <c r="C118" s="140"/>
      <c r="D118" s="141"/>
      <c r="E118" s="20"/>
    </row>
    <row r="119" spans="1:8" ht="21.75" customHeight="1" x14ac:dyDescent="0.25">
      <c r="A119" s="11" t="s">
        <v>17</v>
      </c>
      <c r="B119" s="11" t="s">
        <v>0</v>
      </c>
      <c r="C119" s="11" t="s">
        <v>1</v>
      </c>
      <c r="D119" s="4" t="s">
        <v>25</v>
      </c>
      <c r="E119" s="20"/>
    </row>
    <row r="120" spans="1:8" ht="18.75" customHeight="1" x14ac:dyDescent="0.25">
      <c r="A120" s="86" t="s">
        <v>126</v>
      </c>
      <c r="B120" s="2" t="s">
        <v>116</v>
      </c>
      <c r="C120" s="2" t="s">
        <v>63</v>
      </c>
      <c r="D120" s="16">
        <v>1590</v>
      </c>
      <c r="E120" s="20"/>
    </row>
    <row r="121" spans="1:8" ht="18.75" customHeight="1" x14ac:dyDescent="0.25">
      <c r="A121" s="86" t="s">
        <v>123</v>
      </c>
      <c r="B121" s="9" t="s">
        <v>116</v>
      </c>
      <c r="C121" s="2" t="s">
        <v>63</v>
      </c>
      <c r="D121" s="5">
        <v>790</v>
      </c>
      <c r="E121" s="20"/>
    </row>
    <row r="122" spans="1:8" s="1" customFormat="1" ht="18.75" customHeight="1" x14ac:dyDescent="0.25">
      <c r="A122" s="80" t="s">
        <v>170</v>
      </c>
      <c r="B122" s="72" t="s">
        <v>116</v>
      </c>
      <c r="C122" s="55" t="s">
        <v>169</v>
      </c>
      <c r="D122" s="75">
        <v>999</v>
      </c>
      <c r="E122" s="31"/>
    </row>
    <row r="123" spans="1:8" s="1" customFormat="1" ht="18.75" customHeight="1" x14ac:dyDescent="0.25">
      <c r="A123" s="86" t="s">
        <v>90</v>
      </c>
      <c r="B123" s="2" t="s">
        <v>91</v>
      </c>
      <c r="C123" s="2" t="s">
        <v>92</v>
      </c>
      <c r="D123" s="16">
        <v>990</v>
      </c>
      <c r="E123" s="31"/>
    </row>
    <row r="124" spans="1:8" ht="18.75" customHeight="1" x14ac:dyDescent="0.25">
      <c r="A124" s="86" t="s">
        <v>124</v>
      </c>
      <c r="B124" s="72" t="s">
        <v>238</v>
      </c>
      <c r="C124" s="2" t="s">
        <v>2</v>
      </c>
      <c r="D124" s="5">
        <v>1099</v>
      </c>
      <c r="E124" s="20"/>
    </row>
    <row r="125" spans="1:8" s="78" customFormat="1" ht="18.75" customHeight="1" x14ac:dyDescent="0.25">
      <c r="A125" s="86" t="s">
        <v>4</v>
      </c>
      <c r="B125" s="72" t="s">
        <v>238</v>
      </c>
      <c r="C125" s="2" t="s">
        <v>3</v>
      </c>
      <c r="D125" s="11">
        <v>1990</v>
      </c>
      <c r="E125" s="76"/>
    </row>
    <row r="126" spans="1:8" ht="18.75" customHeight="1" x14ac:dyDescent="0.25">
      <c r="A126" s="86" t="s">
        <v>4</v>
      </c>
      <c r="B126" s="72" t="s">
        <v>238</v>
      </c>
      <c r="C126" s="2" t="s">
        <v>35</v>
      </c>
      <c r="D126" s="11">
        <v>1599</v>
      </c>
      <c r="E126" s="20"/>
    </row>
    <row r="127" spans="1:8" ht="18.75" customHeight="1" x14ac:dyDescent="0.25">
      <c r="A127" s="86" t="s">
        <v>5</v>
      </c>
      <c r="B127" s="2" t="s">
        <v>6</v>
      </c>
      <c r="C127" s="2" t="s">
        <v>2</v>
      </c>
      <c r="D127" s="11">
        <v>499</v>
      </c>
      <c r="E127" s="20"/>
    </row>
    <row r="128" spans="1:8" ht="18.75" customHeight="1" x14ac:dyDescent="0.25">
      <c r="A128" s="86" t="s">
        <v>5</v>
      </c>
      <c r="B128" s="2" t="s">
        <v>7</v>
      </c>
      <c r="C128" s="2" t="s">
        <v>2</v>
      </c>
      <c r="D128" s="11">
        <v>599</v>
      </c>
      <c r="E128" s="20"/>
    </row>
    <row r="129" spans="1:5" ht="27.75" customHeight="1" x14ac:dyDescent="0.25">
      <c r="A129" s="83" t="s">
        <v>93</v>
      </c>
      <c r="B129" s="10" t="s">
        <v>142</v>
      </c>
      <c r="C129" s="2" t="s">
        <v>2</v>
      </c>
      <c r="D129" s="47">
        <v>1450</v>
      </c>
    </row>
    <row r="130" spans="1:5" ht="24" customHeight="1" x14ac:dyDescent="0.25">
      <c r="A130" s="86" t="s">
        <v>94</v>
      </c>
      <c r="B130" s="2" t="s">
        <v>78</v>
      </c>
      <c r="C130" s="2" t="s">
        <v>2</v>
      </c>
      <c r="D130" s="45">
        <v>450</v>
      </c>
    </row>
    <row r="131" spans="1:5" ht="31.5" customHeight="1" x14ac:dyDescent="0.25">
      <c r="A131" s="83" t="s">
        <v>144</v>
      </c>
      <c r="B131" s="2" t="s">
        <v>85</v>
      </c>
      <c r="C131" s="2" t="s">
        <v>2</v>
      </c>
      <c r="D131" s="45">
        <v>199</v>
      </c>
    </row>
    <row r="132" spans="1:5" ht="30" customHeight="1" x14ac:dyDescent="0.25">
      <c r="A132" s="15"/>
      <c r="B132" s="7"/>
      <c r="C132" s="7"/>
      <c r="D132" s="15"/>
      <c r="E132" s="20"/>
    </row>
    <row r="133" spans="1:5" ht="18.75" customHeight="1" x14ac:dyDescent="0.25">
      <c r="A133" s="140" t="s">
        <v>86</v>
      </c>
      <c r="B133" s="140"/>
      <c r="C133" s="140"/>
      <c r="D133" s="140"/>
    </row>
    <row r="134" spans="1:5" ht="22.5" customHeight="1" x14ac:dyDescent="0.25">
      <c r="A134" s="11" t="s">
        <v>17</v>
      </c>
      <c r="B134" s="11" t="s">
        <v>0</v>
      </c>
      <c r="C134" s="11" t="s">
        <v>1</v>
      </c>
      <c r="D134" s="4" t="s">
        <v>25</v>
      </c>
    </row>
    <row r="135" spans="1:5" ht="18.75" customHeight="1" x14ac:dyDescent="0.25">
      <c r="A135" s="82" t="s">
        <v>74</v>
      </c>
      <c r="B135" s="6" t="s">
        <v>75</v>
      </c>
      <c r="C135" s="6" t="s">
        <v>2</v>
      </c>
      <c r="D135" s="48">
        <v>1618</v>
      </c>
    </row>
    <row r="136" spans="1:5" ht="18.75" customHeight="1" x14ac:dyDescent="0.25">
      <c r="A136" s="82" t="s">
        <v>74</v>
      </c>
      <c r="B136" s="8" t="s">
        <v>75</v>
      </c>
      <c r="C136" s="8" t="s">
        <v>3</v>
      </c>
      <c r="D136" s="48">
        <v>2396</v>
      </c>
    </row>
    <row r="137" spans="1:5" ht="18.75" customHeight="1" x14ac:dyDescent="0.25">
      <c r="A137" s="86" t="s">
        <v>74</v>
      </c>
      <c r="B137" s="2" t="s">
        <v>75</v>
      </c>
      <c r="C137" s="2" t="s">
        <v>35</v>
      </c>
      <c r="D137" s="48">
        <v>2219</v>
      </c>
      <c r="E137" s="20"/>
    </row>
    <row r="138" spans="1:5" ht="18.75" customHeight="1" x14ac:dyDescent="0.25">
      <c r="A138" s="15"/>
      <c r="B138" s="7"/>
      <c r="C138" s="7"/>
      <c r="D138" s="54"/>
    </row>
    <row r="139" spans="1:5" ht="18.75" customHeight="1" x14ac:dyDescent="0.25">
      <c r="A139" s="153" t="s">
        <v>168</v>
      </c>
      <c r="B139" s="153"/>
      <c r="C139" s="153"/>
      <c r="D139" s="153"/>
    </row>
    <row r="140" spans="1:5" ht="18.75" customHeight="1" x14ac:dyDescent="0.25">
      <c r="A140" s="11" t="s">
        <v>17</v>
      </c>
      <c r="B140" s="11" t="s">
        <v>0</v>
      </c>
      <c r="C140" s="11" t="s">
        <v>1</v>
      </c>
      <c r="D140" s="4" t="s">
        <v>25</v>
      </c>
    </row>
    <row r="141" spans="1:5" s="52" customFormat="1" ht="24.75" customHeight="1" x14ac:dyDescent="0.25">
      <c r="A141" s="80" t="s">
        <v>220</v>
      </c>
      <c r="B141" s="57" t="s">
        <v>166</v>
      </c>
      <c r="C141" s="61" t="s">
        <v>173</v>
      </c>
      <c r="D141" s="59">
        <v>1390</v>
      </c>
    </row>
    <row r="142" spans="1:5" s="52" customFormat="1" ht="24.75" customHeight="1" x14ac:dyDescent="0.25">
      <c r="A142" s="80" t="s">
        <v>221</v>
      </c>
      <c r="B142" s="57" t="s">
        <v>166</v>
      </c>
      <c r="C142" s="61" t="s">
        <v>172</v>
      </c>
      <c r="D142" s="59">
        <v>1890</v>
      </c>
    </row>
    <row r="143" spans="1:5" s="52" customFormat="1" ht="24.75" customHeight="1" x14ac:dyDescent="0.25">
      <c r="A143" s="81" t="s">
        <v>222</v>
      </c>
      <c r="B143" s="57" t="s">
        <v>167</v>
      </c>
      <c r="C143" s="57" t="s">
        <v>173</v>
      </c>
      <c r="D143" s="58">
        <v>990</v>
      </c>
    </row>
    <row r="144" spans="1:5" s="52" customFormat="1" ht="24.75" customHeight="1" x14ac:dyDescent="0.25">
      <c r="A144" s="81" t="s">
        <v>222</v>
      </c>
      <c r="B144" s="57" t="s">
        <v>167</v>
      </c>
      <c r="C144" s="57" t="s">
        <v>172</v>
      </c>
      <c r="D144" s="58">
        <v>1190</v>
      </c>
    </row>
    <row r="145" spans="1:5" s="52" customFormat="1" ht="24.75" customHeight="1" x14ac:dyDescent="0.25">
      <c r="A145" s="80" t="s">
        <v>223</v>
      </c>
      <c r="B145" s="70" t="s">
        <v>166</v>
      </c>
      <c r="C145" s="77" t="s">
        <v>210</v>
      </c>
      <c r="D145" s="75">
        <v>1699</v>
      </c>
    </row>
    <row r="146" spans="1:5" s="94" customFormat="1" ht="24.75" customHeight="1" x14ac:dyDescent="0.25">
      <c r="A146" s="81" t="s">
        <v>224</v>
      </c>
      <c r="B146" s="73" t="s">
        <v>167</v>
      </c>
      <c r="C146" s="73" t="s">
        <v>210</v>
      </c>
      <c r="D146" s="58">
        <v>1099</v>
      </c>
    </row>
    <row r="147" spans="1:5" s="94" customFormat="1" ht="20.25" customHeight="1" x14ac:dyDescent="0.25">
      <c r="A147" s="15"/>
      <c r="B147" s="7"/>
      <c r="C147" s="7"/>
      <c r="D147" s="54"/>
    </row>
    <row r="148" spans="1:5" s="52" customFormat="1" ht="20.25" customHeight="1" x14ac:dyDescent="0.25">
      <c r="A148" s="138" t="s">
        <v>56</v>
      </c>
      <c r="B148" s="138"/>
      <c r="C148" s="138"/>
      <c r="D148" s="138"/>
    </row>
    <row r="149" spans="1:5" s="56" customFormat="1" ht="20.25" customHeight="1" x14ac:dyDescent="0.25">
      <c r="A149" s="11" t="s">
        <v>17</v>
      </c>
      <c r="B149" s="11" t="s">
        <v>0</v>
      </c>
      <c r="C149" s="11" t="s">
        <v>1</v>
      </c>
      <c r="D149" s="4" t="s">
        <v>18</v>
      </c>
    </row>
    <row r="150" spans="1:5" s="56" customFormat="1" ht="18" customHeight="1" x14ac:dyDescent="0.25">
      <c r="A150" s="86" t="s">
        <v>57</v>
      </c>
      <c r="B150" s="2" t="s">
        <v>8</v>
      </c>
      <c r="C150" s="2" t="s">
        <v>9</v>
      </c>
      <c r="D150" s="11">
        <v>1249</v>
      </c>
    </row>
    <row r="151" spans="1:5" s="56" customFormat="1" ht="18" customHeight="1" x14ac:dyDescent="0.25">
      <c r="A151" s="86" t="s">
        <v>57</v>
      </c>
      <c r="B151" s="2" t="s">
        <v>8</v>
      </c>
      <c r="C151" s="2" t="s">
        <v>10</v>
      </c>
      <c r="D151" s="11">
        <v>1549</v>
      </c>
    </row>
    <row r="152" spans="1:5" s="56" customFormat="1" ht="18" customHeight="1" x14ac:dyDescent="0.25">
      <c r="A152" s="86" t="s">
        <v>57</v>
      </c>
      <c r="B152" s="2" t="s">
        <v>11</v>
      </c>
      <c r="C152" s="2" t="s">
        <v>9</v>
      </c>
      <c r="D152" s="11">
        <v>1749</v>
      </c>
    </row>
    <row r="153" spans="1:5" s="52" customFormat="1" ht="18" customHeight="1" x14ac:dyDescent="0.25">
      <c r="A153" s="86" t="s">
        <v>57</v>
      </c>
      <c r="B153" s="2" t="s">
        <v>11</v>
      </c>
      <c r="C153" s="2" t="s">
        <v>10</v>
      </c>
      <c r="D153" s="11">
        <v>2349</v>
      </c>
    </row>
    <row r="154" spans="1:5" ht="18" customHeight="1" x14ac:dyDescent="0.25">
      <c r="A154" s="86" t="s">
        <v>57</v>
      </c>
      <c r="B154" s="2" t="s">
        <v>12</v>
      </c>
      <c r="C154" s="2" t="s">
        <v>9</v>
      </c>
      <c r="D154" s="11">
        <v>2049</v>
      </c>
    </row>
    <row r="155" spans="1:5" ht="18" customHeight="1" x14ac:dyDescent="0.25">
      <c r="A155" s="86" t="s">
        <v>57</v>
      </c>
      <c r="B155" s="2" t="s">
        <v>12</v>
      </c>
      <c r="C155" s="2" t="s">
        <v>10</v>
      </c>
      <c r="D155" s="11">
        <v>2549</v>
      </c>
    </row>
    <row r="156" spans="1:5" ht="18" customHeight="1" x14ac:dyDescent="0.25">
      <c r="A156" s="86" t="s">
        <v>58</v>
      </c>
      <c r="B156" s="2" t="s">
        <v>15</v>
      </c>
      <c r="C156" s="2" t="s">
        <v>9</v>
      </c>
      <c r="D156" s="11">
        <v>1049</v>
      </c>
    </row>
    <row r="157" spans="1:5" ht="18" customHeight="1" x14ac:dyDescent="0.25">
      <c r="A157" s="86" t="s">
        <v>58</v>
      </c>
      <c r="B157" s="2" t="s">
        <v>15</v>
      </c>
      <c r="C157" s="2" t="s">
        <v>10</v>
      </c>
      <c r="D157" s="11">
        <v>1299</v>
      </c>
    </row>
    <row r="158" spans="1:5" ht="18" customHeight="1" x14ac:dyDescent="0.25">
      <c r="A158" s="83" t="s">
        <v>58</v>
      </c>
      <c r="B158" s="2" t="s">
        <v>15</v>
      </c>
      <c r="C158" s="2" t="s">
        <v>50</v>
      </c>
      <c r="D158" s="49">
        <v>1199</v>
      </c>
    </row>
    <row r="159" spans="1:5" ht="18" customHeight="1" x14ac:dyDescent="0.25">
      <c r="A159" s="83" t="s">
        <v>58</v>
      </c>
      <c r="B159" s="2" t="s">
        <v>8</v>
      </c>
      <c r="C159" s="2" t="s">
        <v>50</v>
      </c>
      <c r="D159" s="49">
        <v>1790</v>
      </c>
    </row>
    <row r="160" spans="1:5" ht="33" customHeight="1" x14ac:dyDescent="0.25">
      <c r="A160" s="83" t="s">
        <v>112</v>
      </c>
      <c r="B160" s="2" t="s">
        <v>110</v>
      </c>
      <c r="C160" s="10" t="s">
        <v>111</v>
      </c>
      <c r="D160" s="11">
        <v>1299</v>
      </c>
      <c r="E160" s="20"/>
    </row>
    <row r="161" spans="1:24" ht="18.75" customHeight="1" x14ac:dyDescent="0.25">
      <c r="A161" s="26"/>
      <c r="B161" s="7"/>
      <c r="C161" s="29"/>
      <c r="D161" s="15"/>
      <c r="E161" s="20"/>
    </row>
    <row r="162" spans="1:24" ht="17.25" customHeight="1" x14ac:dyDescent="0.25">
      <c r="A162" s="140" t="s">
        <v>64</v>
      </c>
      <c r="B162" s="140"/>
      <c r="C162" s="140"/>
      <c r="D162" s="140"/>
      <c r="E162" s="20"/>
    </row>
    <row r="163" spans="1:24" ht="17.25" customHeight="1" x14ac:dyDescent="0.25">
      <c r="A163" s="11" t="s">
        <v>17</v>
      </c>
      <c r="B163" s="11" t="s">
        <v>0</v>
      </c>
      <c r="C163" s="11" t="s">
        <v>1</v>
      </c>
      <c r="D163" s="4" t="s">
        <v>18</v>
      </c>
      <c r="E163" s="20"/>
    </row>
    <row r="164" spans="1:24" ht="21" customHeight="1" x14ac:dyDescent="0.25">
      <c r="A164" s="86" t="s">
        <v>186</v>
      </c>
      <c r="B164" s="70" t="s">
        <v>15</v>
      </c>
      <c r="C164" s="70" t="s">
        <v>61</v>
      </c>
      <c r="D164" s="12">
        <v>1299</v>
      </c>
      <c r="E164" s="20"/>
    </row>
    <row r="165" spans="1:24" ht="21.75" customHeight="1" x14ac:dyDescent="0.25">
      <c r="A165" s="86" t="s">
        <v>69</v>
      </c>
      <c r="B165" s="2" t="s">
        <v>207</v>
      </c>
      <c r="C165" s="2" t="s">
        <v>61</v>
      </c>
      <c r="D165" s="12">
        <v>1550</v>
      </c>
      <c r="E165" s="20"/>
    </row>
    <row r="166" spans="1:24" ht="21.75" customHeight="1" x14ac:dyDescent="0.25">
      <c r="A166" s="86" t="s">
        <v>70</v>
      </c>
      <c r="B166" s="2" t="s">
        <v>208</v>
      </c>
      <c r="C166" s="2" t="s">
        <v>61</v>
      </c>
      <c r="D166" s="12">
        <v>1850</v>
      </c>
      <c r="E166" s="20"/>
    </row>
    <row r="167" spans="1:24" ht="21.75" customHeight="1" x14ac:dyDescent="0.25">
      <c r="A167" s="86" t="s">
        <v>71</v>
      </c>
      <c r="B167" s="2" t="s">
        <v>209</v>
      </c>
      <c r="C167" s="2" t="s">
        <v>61</v>
      </c>
      <c r="D167" s="12">
        <v>1999</v>
      </c>
      <c r="E167" s="20"/>
    </row>
    <row r="168" spans="1:24" s="90" customFormat="1" ht="21.75" customHeight="1" x14ac:dyDescent="0.25">
      <c r="A168" s="15"/>
      <c r="B168" s="7"/>
      <c r="C168" s="7"/>
      <c r="D168" s="30"/>
      <c r="E168" s="76"/>
    </row>
    <row r="169" spans="1:24" ht="20.25" customHeight="1" x14ac:dyDescent="0.25">
      <c r="A169" s="129" t="s">
        <v>153</v>
      </c>
      <c r="B169" s="129"/>
      <c r="C169" s="129"/>
      <c r="D169" s="129"/>
      <c r="E169" s="20"/>
    </row>
    <row r="170" spans="1:24" ht="20.25" customHeight="1" x14ac:dyDescent="0.25">
      <c r="A170" s="11" t="s">
        <v>17</v>
      </c>
      <c r="B170" s="11" t="s">
        <v>0</v>
      </c>
      <c r="C170" s="11" t="s">
        <v>1</v>
      </c>
      <c r="D170" s="4" t="s">
        <v>25</v>
      </c>
      <c r="E170" s="20"/>
    </row>
    <row r="171" spans="1:24" ht="33" customHeight="1" x14ac:dyDescent="0.25">
      <c r="A171" s="83" t="s">
        <v>154</v>
      </c>
      <c r="B171" s="2" t="s">
        <v>138</v>
      </c>
      <c r="C171" s="6" t="s">
        <v>139</v>
      </c>
      <c r="D171" s="16">
        <v>1299</v>
      </c>
      <c r="E171" s="20"/>
    </row>
    <row r="172" spans="1:24" ht="33" customHeight="1" x14ac:dyDescent="0.25">
      <c r="A172" s="83" t="s">
        <v>225</v>
      </c>
      <c r="B172" s="2" t="s">
        <v>138</v>
      </c>
      <c r="C172" s="6" t="s">
        <v>139</v>
      </c>
      <c r="D172" s="16">
        <v>699</v>
      </c>
      <c r="E172" s="20"/>
    </row>
    <row r="173" spans="1:24" ht="27.75" customHeight="1" x14ac:dyDescent="0.25">
      <c r="A173" s="43"/>
      <c r="B173" s="43"/>
      <c r="C173" s="43"/>
      <c r="D173" s="46"/>
      <c r="E173" s="20"/>
    </row>
    <row r="174" spans="1:24" ht="15.75" customHeight="1" x14ac:dyDescent="0.25">
      <c r="A174" s="135" t="s">
        <v>77</v>
      </c>
      <c r="B174" s="136"/>
      <c r="C174" s="136"/>
      <c r="D174" s="137"/>
      <c r="E174" s="20"/>
    </row>
    <row r="175" spans="1:24" ht="21" customHeight="1" x14ac:dyDescent="0.25">
      <c r="A175" s="11" t="s">
        <v>17</v>
      </c>
      <c r="B175" s="11" t="s">
        <v>0</v>
      </c>
      <c r="C175" s="11" t="s">
        <v>1</v>
      </c>
      <c r="D175" s="4" t="s">
        <v>18</v>
      </c>
    </row>
    <row r="176" spans="1:24" ht="21" customHeight="1" x14ac:dyDescent="0.25">
      <c r="A176" s="87" t="s">
        <v>65</v>
      </c>
      <c r="B176" s="13" t="s">
        <v>66</v>
      </c>
      <c r="C176" s="13" t="s">
        <v>3</v>
      </c>
      <c r="D176" s="50">
        <v>2550</v>
      </c>
      <c r="E176" s="20"/>
      <c r="X176" s="19"/>
    </row>
    <row r="177" spans="1:24" ht="25.5" customHeight="1" x14ac:dyDescent="0.25">
      <c r="A177" s="83" t="s">
        <v>68</v>
      </c>
      <c r="B177" s="2" t="s">
        <v>67</v>
      </c>
      <c r="C177" s="2" t="s">
        <v>3</v>
      </c>
      <c r="D177" s="16">
        <v>1149</v>
      </c>
      <c r="E177" s="20"/>
      <c r="X177" s="19"/>
    </row>
    <row r="178" spans="1:24" ht="25.5" customHeight="1" x14ac:dyDescent="0.25">
      <c r="A178" s="43"/>
      <c r="B178" s="43"/>
      <c r="C178" s="43"/>
      <c r="D178" s="46"/>
      <c r="E178" s="20"/>
      <c r="X178" s="19"/>
    </row>
    <row r="179" spans="1:24" ht="16.5" customHeight="1" x14ac:dyDescent="0.25">
      <c r="A179" s="146" t="s">
        <v>151</v>
      </c>
      <c r="B179" s="146"/>
      <c r="C179" s="146"/>
      <c r="D179" s="146"/>
      <c r="E179" s="20"/>
      <c r="X179" s="19"/>
    </row>
    <row r="180" spans="1:24" ht="16.5" customHeight="1" x14ac:dyDescent="0.25">
      <c r="A180" s="11" t="s">
        <v>17</v>
      </c>
      <c r="B180" s="11" t="s">
        <v>0</v>
      </c>
      <c r="C180" s="11" t="s">
        <v>1</v>
      </c>
      <c r="D180" s="71" t="s">
        <v>18</v>
      </c>
      <c r="E180" s="20"/>
      <c r="X180" s="19"/>
    </row>
    <row r="181" spans="1:24" ht="40.5" customHeight="1" x14ac:dyDescent="0.25">
      <c r="A181" s="88" t="s">
        <v>51</v>
      </c>
      <c r="B181" s="10" t="s">
        <v>145</v>
      </c>
      <c r="C181" s="2" t="s">
        <v>2</v>
      </c>
      <c r="D181" s="11">
        <v>3499</v>
      </c>
      <c r="E181" s="20"/>
      <c r="X181" s="19"/>
    </row>
    <row r="182" spans="1:24" ht="40.5" customHeight="1" x14ac:dyDescent="0.25">
      <c r="A182" s="88" t="s">
        <v>51</v>
      </c>
      <c r="B182" s="10" t="s">
        <v>146</v>
      </c>
      <c r="C182" s="2" t="s">
        <v>2</v>
      </c>
      <c r="D182" s="11">
        <v>3935</v>
      </c>
      <c r="E182" s="20"/>
      <c r="X182" s="19"/>
    </row>
    <row r="183" spans="1:24" ht="40.5" customHeight="1" x14ac:dyDescent="0.25">
      <c r="A183" s="88" t="s">
        <v>51</v>
      </c>
      <c r="B183" s="10" t="s">
        <v>59</v>
      </c>
      <c r="C183" s="2" t="s">
        <v>2</v>
      </c>
      <c r="D183" s="11">
        <v>4199</v>
      </c>
      <c r="E183" s="20"/>
      <c r="X183" s="19"/>
    </row>
    <row r="184" spans="1:24" ht="40.5" customHeight="1" x14ac:dyDescent="0.25">
      <c r="A184" s="88" t="s">
        <v>52</v>
      </c>
      <c r="B184" s="10" t="s">
        <v>145</v>
      </c>
      <c r="C184" s="2" t="s">
        <v>35</v>
      </c>
      <c r="D184" s="11">
        <v>4725</v>
      </c>
      <c r="E184" s="20"/>
    </row>
    <row r="185" spans="1:24" ht="40.5" customHeight="1" x14ac:dyDescent="0.25">
      <c r="A185" s="88" t="s">
        <v>52</v>
      </c>
      <c r="B185" s="10" t="s">
        <v>146</v>
      </c>
      <c r="C185" s="2" t="s">
        <v>35</v>
      </c>
      <c r="D185" s="11">
        <v>5425</v>
      </c>
      <c r="E185" s="20"/>
      <c r="X185" s="19"/>
    </row>
    <row r="186" spans="1:24" s="79" customFormat="1" ht="40.5" customHeight="1" x14ac:dyDescent="0.25">
      <c r="A186" s="88" t="s">
        <v>51</v>
      </c>
      <c r="B186" s="10" t="s">
        <v>147</v>
      </c>
      <c r="C186" s="2" t="s">
        <v>35</v>
      </c>
      <c r="D186" s="11">
        <v>5598</v>
      </c>
      <c r="E186" s="76"/>
      <c r="X186" s="19"/>
    </row>
    <row r="187" spans="1:24" ht="16.5" customHeight="1" x14ac:dyDescent="0.25">
      <c r="A187" s="43"/>
      <c r="B187" s="43"/>
      <c r="C187" s="43"/>
      <c r="D187" s="46"/>
      <c r="E187" s="20"/>
      <c r="X187" s="19"/>
    </row>
    <row r="188" spans="1:24" ht="13.5" customHeight="1" x14ac:dyDescent="0.25">
      <c r="A188" s="43"/>
      <c r="B188" s="43"/>
      <c r="C188" s="43"/>
      <c r="D188" s="46"/>
      <c r="E188" s="20"/>
      <c r="X188" s="19"/>
    </row>
    <row r="189" spans="1:24" ht="13.5" customHeight="1" x14ac:dyDescent="0.25">
      <c r="A189" s="146" t="s">
        <v>152</v>
      </c>
      <c r="B189" s="146"/>
      <c r="C189" s="146"/>
      <c r="D189" s="146"/>
      <c r="E189" s="20"/>
      <c r="X189" s="19"/>
    </row>
    <row r="190" spans="1:24" ht="21.75" customHeight="1" x14ac:dyDescent="0.25">
      <c r="A190" s="11" t="s">
        <v>17</v>
      </c>
      <c r="B190" s="11" t="s">
        <v>0</v>
      </c>
      <c r="C190" s="4" t="s">
        <v>53</v>
      </c>
      <c r="D190" s="4" t="s">
        <v>18</v>
      </c>
      <c r="E190" s="20"/>
      <c r="X190" s="19"/>
    </row>
    <row r="191" spans="1:24" ht="28.5" customHeight="1" x14ac:dyDescent="0.25">
      <c r="A191" s="88" t="s">
        <v>72</v>
      </c>
      <c r="B191" s="10" t="s">
        <v>140</v>
      </c>
      <c r="C191" s="2" t="s">
        <v>9</v>
      </c>
      <c r="D191" s="51">
        <v>3139</v>
      </c>
      <c r="E191" s="20"/>
      <c r="X191" s="19"/>
    </row>
    <row r="192" spans="1:24" ht="24.75" customHeight="1" x14ac:dyDescent="0.25">
      <c r="A192" s="88" t="s">
        <v>72</v>
      </c>
      <c r="B192" s="10" t="s">
        <v>140</v>
      </c>
      <c r="C192" s="2" t="s">
        <v>10</v>
      </c>
      <c r="D192" s="51">
        <v>3759</v>
      </c>
      <c r="E192" s="20"/>
      <c r="X192" s="19"/>
    </row>
    <row r="193" spans="1:24" ht="24.75" customHeight="1" x14ac:dyDescent="0.25">
      <c r="A193" s="88" t="s">
        <v>72</v>
      </c>
      <c r="B193" s="10" t="s">
        <v>140</v>
      </c>
      <c r="C193" s="2" t="s">
        <v>3</v>
      </c>
      <c r="D193" s="51">
        <v>3950</v>
      </c>
      <c r="E193" s="20"/>
      <c r="X193" s="19"/>
    </row>
    <row r="194" spans="1:24" ht="24.75" customHeight="1" x14ac:dyDescent="0.25">
      <c r="A194" s="39"/>
      <c r="B194" s="29"/>
      <c r="C194" s="7"/>
      <c r="D194" s="15"/>
      <c r="E194" s="20"/>
      <c r="X194" s="19"/>
    </row>
    <row r="195" spans="1:24" ht="14.25" customHeight="1" x14ac:dyDescent="0.25">
      <c r="A195" s="160" t="s">
        <v>36</v>
      </c>
      <c r="B195" s="160"/>
      <c r="C195" s="160"/>
      <c r="D195" s="160"/>
      <c r="E195" s="20"/>
      <c r="X195" s="19"/>
    </row>
    <row r="196" spans="1:24" ht="19.5" customHeight="1" x14ac:dyDescent="0.25">
      <c r="A196" s="11" t="s">
        <v>17</v>
      </c>
      <c r="B196" s="11" t="s">
        <v>0</v>
      </c>
      <c r="C196" s="11" t="s">
        <v>1</v>
      </c>
      <c r="D196" s="4" t="s">
        <v>25</v>
      </c>
      <c r="E196" s="20"/>
      <c r="X196" s="19"/>
    </row>
    <row r="197" spans="1:24" s="3" customFormat="1" ht="36.75" customHeight="1" x14ac:dyDescent="0.25">
      <c r="A197" s="89" t="s">
        <v>16</v>
      </c>
      <c r="B197" s="27" t="s">
        <v>108</v>
      </c>
      <c r="C197" s="27" t="s">
        <v>115</v>
      </c>
      <c r="D197" s="28">
        <v>799</v>
      </c>
      <c r="E197" s="33"/>
      <c r="X197" s="35"/>
    </row>
    <row r="198" spans="1:24" ht="19.5" customHeight="1" x14ac:dyDescent="0.25">
      <c r="A198" s="36"/>
      <c r="B198" s="37"/>
      <c r="C198" s="37"/>
      <c r="D198" s="38"/>
      <c r="E198" s="20"/>
      <c r="X198" s="19"/>
    </row>
    <row r="199" spans="1:24" ht="18.75" customHeight="1" x14ac:dyDescent="0.25">
      <c r="A199" s="140" t="s">
        <v>38</v>
      </c>
      <c r="B199" s="140"/>
      <c r="C199" s="140"/>
      <c r="D199" s="140"/>
      <c r="E199" s="20"/>
      <c r="X199" s="19"/>
    </row>
    <row r="200" spans="1:24" ht="21" customHeight="1" x14ac:dyDescent="0.25">
      <c r="A200" s="11" t="s">
        <v>17</v>
      </c>
      <c r="B200" s="11" t="s">
        <v>0</v>
      </c>
      <c r="C200" s="11" t="s">
        <v>1</v>
      </c>
      <c r="D200" s="4" t="s">
        <v>18</v>
      </c>
      <c r="E200" s="20"/>
      <c r="X200" s="19"/>
    </row>
    <row r="201" spans="1:24" ht="27" customHeight="1" x14ac:dyDescent="0.25">
      <c r="A201" s="86" t="s">
        <v>122</v>
      </c>
      <c r="B201" s="2" t="s">
        <v>13</v>
      </c>
      <c r="C201" s="73" t="s">
        <v>188</v>
      </c>
      <c r="D201" s="49">
        <v>249</v>
      </c>
      <c r="E201" s="20"/>
      <c r="X201" s="19"/>
    </row>
    <row r="202" spans="1:24" ht="27" customHeight="1" x14ac:dyDescent="0.25">
      <c r="A202" s="86" t="s">
        <v>122</v>
      </c>
      <c r="B202" s="70" t="s">
        <v>14</v>
      </c>
      <c r="C202" s="73" t="s">
        <v>188</v>
      </c>
      <c r="D202" s="49">
        <v>390</v>
      </c>
      <c r="E202" s="20"/>
      <c r="X202" s="19"/>
    </row>
    <row r="203" spans="1:24" ht="27" customHeight="1" x14ac:dyDescent="0.25">
      <c r="A203" s="86" t="s">
        <v>39</v>
      </c>
      <c r="B203" s="70" t="s">
        <v>13</v>
      </c>
      <c r="C203" s="73" t="s">
        <v>188</v>
      </c>
      <c r="D203" s="12">
        <v>549</v>
      </c>
      <c r="E203" s="20"/>
      <c r="X203" s="19"/>
    </row>
    <row r="204" spans="1:24" ht="27" customHeight="1" x14ac:dyDescent="0.25">
      <c r="A204" s="86" t="s">
        <v>39</v>
      </c>
      <c r="B204" s="70" t="s">
        <v>14</v>
      </c>
      <c r="C204" s="73" t="s">
        <v>188</v>
      </c>
      <c r="D204" s="12">
        <v>649</v>
      </c>
      <c r="E204" s="20"/>
      <c r="X204" s="19"/>
    </row>
    <row r="205" spans="1:24" ht="20.25" customHeight="1" x14ac:dyDescent="0.25">
      <c r="A205" s="15"/>
      <c r="B205" s="7"/>
      <c r="C205" s="7"/>
      <c r="D205" s="15"/>
      <c r="E205" s="20"/>
      <c r="X205" s="19"/>
    </row>
    <row r="206" spans="1:24" ht="17.25" customHeight="1" x14ac:dyDescent="0.25">
      <c r="A206" s="138" t="s">
        <v>62</v>
      </c>
      <c r="B206" s="138"/>
      <c r="C206" s="138"/>
      <c r="D206" s="138"/>
      <c r="E206" s="20"/>
      <c r="X206" s="19"/>
    </row>
    <row r="207" spans="1:24" ht="18" customHeight="1" x14ac:dyDescent="0.25">
      <c r="A207" s="11" t="s">
        <v>17</v>
      </c>
      <c r="B207" s="11" t="s">
        <v>0</v>
      </c>
      <c r="C207" s="11" t="s">
        <v>1</v>
      </c>
      <c r="D207" s="4" t="s">
        <v>18</v>
      </c>
      <c r="E207" s="20"/>
      <c r="X207" s="19"/>
    </row>
    <row r="208" spans="1:24" ht="18" customHeight="1" x14ac:dyDescent="0.25">
      <c r="A208" s="86" t="s">
        <v>80</v>
      </c>
      <c r="B208" s="2" t="s">
        <v>54</v>
      </c>
      <c r="C208" s="2" t="s">
        <v>55</v>
      </c>
      <c r="D208" s="11">
        <v>399</v>
      </c>
      <c r="E208" s="20"/>
      <c r="X208" s="19"/>
    </row>
    <row r="209" spans="1:24" ht="18" customHeight="1" x14ac:dyDescent="0.25">
      <c r="A209" s="15"/>
      <c r="B209" s="7"/>
      <c r="C209" s="7"/>
      <c r="D209" s="15"/>
      <c r="E209" s="20"/>
      <c r="X209" s="19"/>
    </row>
    <row r="210" spans="1:24" ht="17.25" customHeight="1" x14ac:dyDescent="0.25">
      <c r="A210" s="138" t="s">
        <v>109</v>
      </c>
      <c r="B210" s="138"/>
      <c r="C210" s="138"/>
      <c r="D210" s="138"/>
      <c r="E210" s="20"/>
      <c r="X210" s="19"/>
    </row>
    <row r="211" spans="1:24" ht="17.25" customHeight="1" x14ac:dyDescent="0.25">
      <c r="A211" s="11" t="s">
        <v>17</v>
      </c>
      <c r="B211" s="11" t="s">
        <v>0</v>
      </c>
      <c r="C211" s="11" t="s">
        <v>1</v>
      </c>
      <c r="D211" s="4" t="s">
        <v>18</v>
      </c>
      <c r="E211" s="20"/>
      <c r="X211" s="19"/>
    </row>
    <row r="212" spans="1:24" ht="17.25" customHeight="1" x14ac:dyDescent="0.25">
      <c r="A212" s="86" t="s">
        <v>97</v>
      </c>
      <c r="B212" s="2" t="s">
        <v>100</v>
      </c>
      <c r="C212" s="2" t="s">
        <v>98</v>
      </c>
      <c r="D212" s="49">
        <v>1499</v>
      </c>
      <c r="E212" s="20"/>
      <c r="X212" s="19"/>
    </row>
    <row r="213" spans="1:24" ht="17.25" customHeight="1" x14ac:dyDescent="0.25">
      <c r="A213" s="86" t="s">
        <v>97</v>
      </c>
      <c r="B213" s="2" t="s">
        <v>99</v>
      </c>
      <c r="C213" s="2" t="s">
        <v>98</v>
      </c>
      <c r="D213" s="49">
        <v>1799</v>
      </c>
      <c r="E213" s="20"/>
      <c r="X213" s="19"/>
    </row>
    <row r="214" spans="1:24" ht="17.25" customHeight="1" x14ac:dyDescent="0.25">
      <c r="A214" s="86" t="s">
        <v>97</v>
      </c>
      <c r="B214" s="2" t="s">
        <v>101</v>
      </c>
      <c r="C214" s="2" t="s">
        <v>98</v>
      </c>
      <c r="D214" s="49">
        <v>2299</v>
      </c>
      <c r="E214" s="20"/>
      <c r="X214" s="19"/>
    </row>
    <row r="215" spans="1:24" ht="17.25" customHeight="1" x14ac:dyDescent="0.25">
      <c r="A215" s="86" t="s">
        <v>102</v>
      </c>
      <c r="B215" s="2" t="s">
        <v>100</v>
      </c>
      <c r="C215" s="2" t="s">
        <v>98</v>
      </c>
      <c r="D215" s="49">
        <v>1399</v>
      </c>
      <c r="E215" s="20"/>
      <c r="X215" s="19"/>
    </row>
    <row r="216" spans="1:24" ht="17.25" customHeight="1" x14ac:dyDescent="0.25">
      <c r="A216" s="86" t="s">
        <v>102</v>
      </c>
      <c r="B216" s="2" t="s">
        <v>99</v>
      </c>
      <c r="C216" s="2" t="s">
        <v>98</v>
      </c>
      <c r="D216" s="49">
        <v>1599</v>
      </c>
      <c r="E216" s="20"/>
      <c r="X216" s="19"/>
    </row>
    <row r="217" spans="1:24" ht="17.25" customHeight="1" x14ac:dyDescent="0.25">
      <c r="A217" s="86" t="s">
        <v>102</v>
      </c>
      <c r="B217" s="2" t="s">
        <v>103</v>
      </c>
      <c r="C217" s="2" t="s">
        <v>98</v>
      </c>
      <c r="D217" s="49">
        <v>1999</v>
      </c>
      <c r="E217" s="20"/>
      <c r="X217" s="19"/>
    </row>
    <row r="218" spans="1:24" ht="17.25" customHeight="1" x14ac:dyDescent="0.25">
      <c r="A218" s="26"/>
      <c r="B218" s="7"/>
      <c r="C218" s="7"/>
      <c r="D218" s="24"/>
      <c r="E218" s="20"/>
      <c r="X218" s="19"/>
    </row>
    <row r="219" spans="1:24" ht="15" customHeight="1" x14ac:dyDescent="0.25">
      <c r="A219" s="140" t="s">
        <v>87</v>
      </c>
      <c r="B219" s="140"/>
      <c r="C219" s="140"/>
      <c r="D219" s="140"/>
      <c r="E219" s="20"/>
      <c r="X219" s="19"/>
    </row>
    <row r="220" spans="1:24" ht="15" customHeight="1" x14ac:dyDescent="0.25">
      <c r="A220" s="11" t="s">
        <v>17</v>
      </c>
      <c r="B220" s="11" t="s">
        <v>0</v>
      </c>
      <c r="C220" s="11" t="s">
        <v>1</v>
      </c>
      <c r="D220" s="4" t="s">
        <v>25</v>
      </c>
      <c r="E220" s="20"/>
      <c r="X220" s="19"/>
    </row>
    <row r="221" spans="1:24" ht="15" customHeight="1" x14ac:dyDescent="0.25">
      <c r="A221" s="82" t="s">
        <v>81</v>
      </c>
      <c r="B221" s="18" t="s">
        <v>82</v>
      </c>
      <c r="C221" s="6" t="s">
        <v>55</v>
      </c>
      <c r="D221" s="12">
        <v>699</v>
      </c>
      <c r="E221" s="20"/>
      <c r="X221" s="19"/>
    </row>
    <row r="222" spans="1:24" ht="15" customHeight="1" x14ac:dyDescent="0.25">
      <c r="A222" s="82" t="s">
        <v>81</v>
      </c>
      <c r="B222" s="6" t="s">
        <v>83</v>
      </c>
      <c r="C222" s="6" t="s">
        <v>55</v>
      </c>
      <c r="D222" s="12">
        <v>750</v>
      </c>
    </row>
    <row r="223" spans="1:24" ht="15" customHeight="1" x14ac:dyDescent="0.25">
      <c r="A223" s="82" t="s">
        <v>81</v>
      </c>
      <c r="B223" s="6" t="s">
        <v>84</v>
      </c>
      <c r="C223" s="6" t="s">
        <v>55</v>
      </c>
      <c r="D223" s="12">
        <v>799</v>
      </c>
    </row>
    <row r="224" spans="1:24" ht="15" customHeight="1" x14ac:dyDescent="0.25">
      <c r="A224" s="23"/>
      <c r="B224" s="21"/>
      <c r="C224" s="21"/>
      <c r="D224" s="24"/>
    </row>
    <row r="225" spans="1:5" ht="15" customHeight="1" x14ac:dyDescent="0.25">
      <c r="A225" s="147" t="s">
        <v>189</v>
      </c>
      <c r="B225" s="147"/>
      <c r="C225" s="147"/>
      <c r="D225" s="147"/>
    </row>
    <row r="226" spans="1:5" ht="15" customHeight="1" x14ac:dyDescent="0.25">
      <c r="A226" s="11" t="s">
        <v>17</v>
      </c>
      <c r="B226" s="11" t="s">
        <v>0</v>
      </c>
      <c r="C226" s="11" t="s">
        <v>1</v>
      </c>
      <c r="D226" s="4" t="s">
        <v>18</v>
      </c>
    </row>
    <row r="227" spans="1:5" ht="15" customHeight="1" x14ac:dyDescent="0.25">
      <c r="A227" s="86" t="s">
        <v>132</v>
      </c>
      <c r="B227" s="2" t="s">
        <v>134</v>
      </c>
      <c r="C227" s="2" t="s">
        <v>133</v>
      </c>
      <c r="D227" s="12">
        <v>399</v>
      </c>
    </row>
    <row r="228" spans="1:5" ht="15" customHeight="1" x14ac:dyDescent="0.25">
      <c r="A228" s="86" t="s">
        <v>73</v>
      </c>
      <c r="B228" s="2" t="s">
        <v>125</v>
      </c>
      <c r="C228" s="2" t="s">
        <v>2</v>
      </c>
      <c r="D228" s="12">
        <v>350</v>
      </c>
      <c r="E228" s="3"/>
    </row>
    <row r="229" spans="1:5" ht="15" customHeight="1" x14ac:dyDescent="0.25">
      <c r="A229" s="86" t="s">
        <v>88</v>
      </c>
      <c r="B229" s="70" t="s">
        <v>89</v>
      </c>
      <c r="C229" s="70" t="s">
        <v>63</v>
      </c>
      <c r="D229" s="12">
        <v>450</v>
      </c>
      <c r="E229" s="3"/>
    </row>
    <row r="230" spans="1:5" ht="15" customHeight="1" x14ac:dyDescent="0.25">
      <c r="A230" s="15"/>
      <c r="B230" s="7"/>
      <c r="C230" s="7"/>
      <c r="D230" s="23"/>
      <c r="E230" s="3"/>
    </row>
    <row r="231" spans="1:5" ht="15" customHeight="1" x14ac:dyDescent="0.25">
      <c r="A231" s="138" t="s">
        <v>44</v>
      </c>
      <c r="B231" s="138"/>
      <c r="C231" s="138"/>
      <c r="D231" s="138"/>
      <c r="E231" s="3"/>
    </row>
    <row r="232" spans="1:5" ht="18.75" customHeight="1" x14ac:dyDescent="0.25">
      <c r="A232" s="11" t="s">
        <v>17</v>
      </c>
      <c r="B232" s="11" t="s">
        <v>47</v>
      </c>
      <c r="C232" s="11" t="s">
        <v>1</v>
      </c>
      <c r="D232" s="4" t="s">
        <v>18</v>
      </c>
      <c r="E232" s="3"/>
    </row>
    <row r="233" spans="1:5" ht="22.5" customHeight="1" x14ac:dyDescent="0.25">
      <c r="A233" s="86" t="s">
        <v>45</v>
      </c>
      <c r="B233" s="2" t="s">
        <v>14</v>
      </c>
      <c r="C233" s="2" t="s">
        <v>46</v>
      </c>
      <c r="D233" s="49">
        <v>640</v>
      </c>
      <c r="E233" s="3"/>
    </row>
    <row r="234" spans="1:5" ht="22.5" customHeight="1" x14ac:dyDescent="0.25">
      <c r="A234" s="86" t="s">
        <v>160</v>
      </c>
      <c r="B234" s="2" t="s">
        <v>159</v>
      </c>
      <c r="C234" s="2" t="s">
        <v>46</v>
      </c>
      <c r="D234" s="49">
        <v>920</v>
      </c>
    </row>
    <row r="235" spans="1:5" ht="22.5" customHeight="1" x14ac:dyDescent="0.25">
      <c r="A235" s="86" t="s">
        <v>161</v>
      </c>
      <c r="B235" s="2" t="s">
        <v>48</v>
      </c>
      <c r="C235" s="2" t="s">
        <v>46</v>
      </c>
      <c r="D235" s="49">
        <v>1020</v>
      </c>
    </row>
    <row r="236" spans="1:5" ht="27" customHeight="1" x14ac:dyDescent="0.25">
      <c r="A236" s="86" t="s">
        <v>162</v>
      </c>
      <c r="B236" s="10" t="s">
        <v>158</v>
      </c>
      <c r="C236" s="2" t="s">
        <v>46</v>
      </c>
      <c r="D236" s="49">
        <v>1120</v>
      </c>
    </row>
    <row r="237" spans="1:5" ht="22.5" customHeight="1" x14ac:dyDescent="0.25">
      <c r="A237" s="86" t="s">
        <v>163</v>
      </c>
      <c r="B237" s="2" t="s">
        <v>49</v>
      </c>
      <c r="C237" s="2" t="s">
        <v>46</v>
      </c>
      <c r="D237" s="49">
        <v>1350</v>
      </c>
    </row>
    <row r="238" spans="1:5" s="105" customFormat="1" ht="22.5" customHeight="1" x14ac:dyDescent="0.25">
      <c r="A238" s="118"/>
      <c r="B238" s="7"/>
      <c r="C238" s="7"/>
      <c r="D238" s="119"/>
    </row>
    <row r="239" spans="1:5" s="94" customFormat="1" ht="49.5" customHeight="1" x14ac:dyDescent="0.25">
      <c r="A239" s="145" t="s">
        <v>271</v>
      </c>
      <c r="B239" s="145"/>
      <c r="C239" s="145"/>
      <c r="D239" s="145"/>
    </row>
    <row r="240" spans="1:5" ht="58.5" customHeight="1" x14ac:dyDescent="0.25">
      <c r="A240" s="128" t="s">
        <v>230</v>
      </c>
      <c r="B240" s="128"/>
      <c r="C240" s="128"/>
      <c r="D240" s="128"/>
    </row>
    <row r="241" spans="1:22" s="94" customFormat="1" ht="28.5" customHeight="1" x14ac:dyDescent="0.25">
      <c r="A241" s="49" t="s">
        <v>40</v>
      </c>
      <c r="B241" s="49" t="s">
        <v>42</v>
      </c>
      <c r="C241" s="49" t="s">
        <v>41</v>
      </c>
      <c r="D241" s="49" t="s">
        <v>43</v>
      </c>
    </row>
    <row r="242" spans="1:22" s="105" customFormat="1" ht="28.5" customHeight="1" x14ac:dyDescent="0.25">
      <c r="A242" s="49" t="s">
        <v>3</v>
      </c>
      <c r="B242" s="114">
        <v>150</v>
      </c>
      <c r="C242" s="49">
        <v>260</v>
      </c>
      <c r="D242" s="115">
        <f>IF(B242=150,INDEX(Фотошторы!B2:D14,MATCH('Стандарт. размеры'!C242,Фотошторы!A2:A14,0),MATCH('Стандарт. размеры'!A242,Фотошторы!B1:D1,0)),"снято с производства")</f>
        <v>2790</v>
      </c>
    </row>
    <row r="243" spans="1:22" ht="23.25" customHeight="1" x14ac:dyDescent="0.25"/>
    <row r="244" spans="1:22" ht="53.25" customHeight="1" x14ac:dyDescent="0.25">
      <c r="A244" s="128" t="s">
        <v>231</v>
      </c>
      <c r="B244" s="128"/>
      <c r="C244" s="128"/>
      <c r="D244" s="128"/>
      <c r="E244" s="34"/>
      <c r="F244" s="34"/>
    </row>
    <row r="245" spans="1:22" ht="30" customHeight="1" x14ac:dyDescent="0.25">
      <c r="A245" s="49" t="s">
        <v>40</v>
      </c>
      <c r="B245" s="49" t="s">
        <v>42</v>
      </c>
      <c r="C245" s="49" t="s">
        <v>41</v>
      </c>
      <c r="D245" s="49" t="s">
        <v>18</v>
      </c>
      <c r="E245" s="34"/>
      <c r="F245" s="34"/>
    </row>
    <row r="246" spans="1:22" ht="30" customHeight="1" x14ac:dyDescent="0.25">
      <c r="A246" s="49" t="s">
        <v>236</v>
      </c>
      <c r="B246" s="49">
        <v>280</v>
      </c>
      <c r="C246" s="49">
        <v>260</v>
      </c>
      <c r="D246" s="115">
        <f>IFERROR((IF('Стандарт. размеры'!A246='Стандарт. размеры'!M247,INDEX(Одн!D2:D12,MATCH('Стандарт. размеры'!B246&amp;"-"&amp;'[1]Стандарт. размеры'!C218,Одн!A2:A12,0)),INDEX(Одн!I:I,MATCH('Стандарт. размеры'!B246&amp;"-"&amp;'Стандарт. размеры'!C246,Одн!F:F,0)))),"Данный размер не производится")</f>
        <v>1590</v>
      </c>
      <c r="E246" s="34"/>
      <c r="F246" s="34"/>
    </row>
    <row r="247" spans="1:22" ht="30" customHeight="1" x14ac:dyDescent="0.25">
      <c r="A247" s="41"/>
      <c r="B247" s="41"/>
      <c r="C247" s="41"/>
      <c r="D247" s="41"/>
      <c r="M247" s="110" t="s">
        <v>236</v>
      </c>
      <c r="N247" s="108">
        <v>280</v>
      </c>
      <c r="O247" s="108">
        <v>400</v>
      </c>
      <c r="P247" s="108"/>
      <c r="Q247" s="34"/>
      <c r="R247" s="34"/>
    </row>
    <row r="248" spans="1:22" ht="30" customHeight="1" x14ac:dyDescent="0.25">
      <c r="A248" s="41"/>
      <c r="B248" s="41"/>
      <c r="C248" s="41"/>
      <c r="D248" s="41"/>
      <c r="M248" s="110" t="s">
        <v>237</v>
      </c>
      <c r="N248" s="116">
        <v>280</v>
      </c>
      <c r="O248" s="108">
        <v>350</v>
      </c>
      <c r="P248" s="108">
        <v>400</v>
      </c>
      <c r="Q248" s="34">
        <v>450</v>
      </c>
      <c r="R248" s="34">
        <v>500</v>
      </c>
      <c r="S248" s="41">
        <v>600</v>
      </c>
    </row>
    <row r="249" spans="1:22" ht="30" customHeight="1" x14ac:dyDescent="0.25">
      <c r="A249" s="41"/>
      <c r="B249" s="41"/>
      <c r="C249" s="41"/>
      <c r="D249" s="41"/>
      <c r="M249" s="110" t="s">
        <v>236</v>
      </c>
      <c r="N249" s="106">
        <v>260</v>
      </c>
      <c r="O249" s="106">
        <v>255</v>
      </c>
      <c r="P249" s="106">
        <v>250</v>
      </c>
      <c r="Q249" s="106">
        <v>245</v>
      </c>
      <c r="R249" s="106">
        <v>240</v>
      </c>
      <c r="S249" s="106">
        <v>235</v>
      </c>
      <c r="T249" s="106">
        <v>230</v>
      </c>
      <c r="U249" s="106">
        <v>180</v>
      </c>
      <c r="V249" s="106">
        <v>160</v>
      </c>
    </row>
    <row r="250" spans="1:22" ht="30" customHeight="1" x14ac:dyDescent="0.25">
      <c r="A250" s="41"/>
      <c r="B250" s="41"/>
      <c r="C250" s="41"/>
      <c r="D250" s="41"/>
      <c r="M250" s="110" t="s">
        <v>237</v>
      </c>
      <c r="N250" s="116">
        <v>180</v>
      </c>
      <c r="O250" s="108">
        <v>260</v>
      </c>
      <c r="P250" s="108">
        <v>270</v>
      </c>
      <c r="Q250" s="34"/>
      <c r="R250" s="34"/>
    </row>
    <row r="251" spans="1:22" ht="30" customHeight="1" x14ac:dyDescent="0.25">
      <c r="A251" s="110"/>
      <c r="B251" s="116"/>
      <c r="C251" s="108"/>
      <c r="D251" s="108"/>
      <c r="E251" s="34"/>
      <c r="F251" s="34"/>
    </row>
    <row r="252" spans="1:22" ht="30" customHeight="1" x14ac:dyDescent="0.25">
      <c r="A252" s="110"/>
      <c r="B252" s="116"/>
      <c r="C252" s="108"/>
      <c r="D252" s="108"/>
      <c r="E252" s="34"/>
      <c r="F252" s="34"/>
    </row>
    <row r="253" spans="1:22" ht="30" customHeight="1" x14ac:dyDescent="0.25">
      <c r="A253" s="110"/>
      <c r="B253" s="116"/>
      <c r="C253" s="108"/>
      <c r="D253" s="108"/>
      <c r="E253" s="34"/>
      <c r="F253" s="34"/>
    </row>
    <row r="254" spans="1:22" ht="30" customHeight="1" x14ac:dyDescent="0.25">
      <c r="A254" s="110"/>
      <c r="B254" s="108"/>
      <c r="C254" s="108"/>
      <c r="D254" s="108"/>
      <c r="E254" s="34"/>
      <c r="F254" s="34"/>
    </row>
    <row r="255" spans="1:22" ht="30" customHeight="1" x14ac:dyDescent="0.25">
      <c r="A255" s="110"/>
      <c r="B255" s="108"/>
      <c r="C255" s="108"/>
      <c r="D255" s="108"/>
      <c r="E255" s="34"/>
      <c r="F255" s="34"/>
    </row>
    <row r="256" spans="1:22" ht="30" customHeight="1" x14ac:dyDescent="0.25">
      <c r="A256" s="110"/>
      <c r="B256" s="108"/>
      <c r="C256" s="108"/>
      <c r="D256" s="110"/>
      <c r="E256" s="34"/>
      <c r="F256" s="34"/>
    </row>
    <row r="257" spans="1:6" ht="30" customHeight="1" x14ac:dyDescent="0.25">
      <c r="A257" s="110"/>
      <c r="B257" s="108"/>
      <c r="C257" s="108"/>
      <c r="D257" s="110"/>
      <c r="E257" s="34"/>
      <c r="F257" s="34"/>
    </row>
    <row r="258" spans="1:6" ht="30" customHeight="1" x14ac:dyDescent="0.25">
      <c r="A258" s="109"/>
      <c r="B258" s="109"/>
      <c r="C258" s="109"/>
      <c r="D258" s="111"/>
      <c r="E258" s="34"/>
      <c r="F258" s="34"/>
    </row>
    <row r="259" spans="1:6" ht="30" customHeight="1" x14ac:dyDescent="0.25">
      <c r="A259" s="109"/>
      <c r="B259" s="109"/>
      <c r="C259" s="109"/>
      <c r="D259" s="111"/>
      <c r="E259" s="34"/>
      <c r="F259" s="34"/>
    </row>
    <row r="260" spans="1:6" ht="30" customHeight="1" x14ac:dyDescent="0.25"/>
    <row r="261" spans="1:6" ht="30" customHeight="1" x14ac:dyDescent="0.25"/>
    <row r="262" spans="1:6" ht="30" customHeight="1" x14ac:dyDescent="0.25"/>
    <row r="263" spans="1:6" ht="30" customHeight="1" x14ac:dyDescent="0.25"/>
    <row r="264" spans="1:6" ht="30" customHeight="1" x14ac:dyDescent="0.25"/>
    <row r="265" spans="1:6" ht="30" customHeight="1" x14ac:dyDescent="0.25"/>
    <row r="266" spans="1:6" ht="30" customHeight="1" x14ac:dyDescent="0.25"/>
    <row r="267" spans="1:6" ht="30" customHeight="1" x14ac:dyDescent="0.25"/>
    <row r="268" spans="1:6" ht="30" customHeight="1" x14ac:dyDescent="0.25"/>
    <row r="269" spans="1:6" ht="30" customHeight="1" x14ac:dyDescent="0.25"/>
    <row r="270" spans="1:6" ht="30" customHeight="1" x14ac:dyDescent="0.25"/>
    <row r="271" spans="1:6" ht="30" customHeight="1" x14ac:dyDescent="0.25"/>
    <row r="272" spans="1:6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8" ht="29.25" customHeight="1" x14ac:dyDescent="0.25"/>
    <row r="279" ht="3" customHeight="1" x14ac:dyDescent="0.25"/>
    <row r="280" ht="39" customHeight="1" x14ac:dyDescent="0.25"/>
    <row r="281" ht="13.5" customHeight="1" x14ac:dyDescent="0.25"/>
    <row r="282" ht="13.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4.2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33.75" customHeight="1" x14ac:dyDescent="0.25"/>
    <row r="298" ht="24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36" customHeight="1" x14ac:dyDescent="0.25"/>
    <row r="326" ht="36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4.25" customHeight="1" x14ac:dyDescent="0.25"/>
    <row r="334" ht="15" customHeight="1" x14ac:dyDescent="0.25"/>
    <row r="337" ht="29.25" customHeight="1" x14ac:dyDescent="0.25"/>
  </sheetData>
  <mergeCells count="37">
    <mergeCell ref="A195:D195"/>
    <mergeCell ref="A199:D199"/>
    <mergeCell ref="A219:D219"/>
    <mergeCell ref="A206:D206"/>
    <mergeCell ref="A210:D210"/>
    <mergeCell ref="A225:D225"/>
    <mergeCell ref="A1:D1"/>
    <mergeCell ref="A2:D2"/>
    <mergeCell ref="A3:D3"/>
    <mergeCell ref="A4:D4"/>
    <mergeCell ref="A5:D5"/>
    <mergeCell ref="A6:D6"/>
    <mergeCell ref="A8:D8"/>
    <mergeCell ref="A139:D139"/>
    <mergeCell ref="A29:D29"/>
    <mergeCell ref="A45:D45"/>
    <mergeCell ref="A71:A72"/>
    <mergeCell ref="B71:D71"/>
    <mergeCell ref="A87:C87"/>
    <mergeCell ref="A101:C101"/>
    <mergeCell ref="A189:D189"/>
    <mergeCell ref="A244:D244"/>
    <mergeCell ref="A169:D169"/>
    <mergeCell ref="A52:D52"/>
    <mergeCell ref="A15:D15"/>
    <mergeCell ref="C9:C13"/>
    <mergeCell ref="A174:D174"/>
    <mergeCell ref="A148:D148"/>
    <mergeCell ref="A118:D118"/>
    <mergeCell ref="A19:D19"/>
    <mergeCell ref="A70:D70"/>
    <mergeCell ref="A133:D133"/>
    <mergeCell ref="A162:D162"/>
    <mergeCell ref="A240:D240"/>
    <mergeCell ref="A231:D231"/>
    <mergeCell ref="A239:D239"/>
    <mergeCell ref="A179:D179"/>
  </mergeCells>
  <dataValidations count="2">
    <dataValidation type="list" allowBlank="1" showInputMessage="1" showErrorMessage="1" sqref="A246">
      <formula1>$M$247:$M$248</formula1>
    </dataValidation>
    <dataValidation type="list" allowBlank="1" showInputMessage="1" showErrorMessage="1" sqref="B246">
      <formula1>IF($A$246=$M$247,$N$247:$O$247,$N$250:$P$250)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IF($A$246=$M$247,IF($B$246=Худ!$B$1,Худ!$A$2:$A$10,Худ!$D$2:$D$3),IF($B$246=одн1!$B$1,одн1!$A$2:$A$2,одн1!$C$2:$C$7))</xm:f>
          </x14:formula1>
          <xm:sqref>C246</xm:sqref>
        </x14:dataValidation>
        <x14:dataValidation type="list" allowBlank="1" showInputMessage="1" showErrorMessage="1">
          <x14:formula1>
            <xm:f>Фотошторы!$B$1:$D$1</xm:f>
          </x14:formula1>
          <xm:sqref>A242</xm:sqref>
        </x14:dataValidation>
        <x14:dataValidation type="list" allowBlank="1" showInputMessage="1" showErrorMessage="1">
          <x14:formula1>
            <xm:f>Фотошторы!$A$2:$A$14</xm:f>
          </x14:formula1>
          <xm:sqref>C242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37" sqref="E37"/>
    </sheetView>
  </sheetViews>
  <sheetFormatPr defaultRowHeight="15" x14ac:dyDescent="0.25"/>
  <cols>
    <col min="1" max="1" width="19.140625" customWidth="1"/>
  </cols>
  <sheetData>
    <row r="1" spans="1:4" x14ac:dyDescent="0.25">
      <c r="A1" s="112" t="s">
        <v>232</v>
      </c>
      <c r="B1" s="106" t="s">
        <v>2</v>
      </c>
      <c r="C1" s="106" t="s">
        <v>35</v>
      </c>
      <c r="D1" s="106" t="s">
        <v>3</v>
      </c>
    </row>
    <row r="2" spans="1:4" x14ac:dyDescent="0.25">
      <c r="A2" s="107">
        <v>160</v>
      </c>
      <c r="B2" s="108">
        <v>1099</v>
      </c>
      <c r="C2" s="108">
        <v>1599</v>
      </c>
      <c r="D2" s="108">
        <v>1990</v>
      </c>
    </row>
    <row r="3" spans="1:4" x14ac:dyDescent="0.25">
      <c r="A3" s="107">
        <v>180</v>
      </c>
      <c r="B3" s="108">
        <v>1699</v>
      </c>
      <c r="C3" s="108">
        <v>1849</v>
      </c>
      <c r="D3" s="108">
        <v>2150</v>
      </c>
    </row>
    <row r="4" spans="1:4" x14ac:dyDescent="0.25">
      <c r="A4" s="107">
        <v>220</v>
      </c>
      <c r="B4" s="108">
        <v>1699</v>
      </c>
      <c r="C4" s="108">
        <v>2149</v>
      </c>
      <c r="D4" s="108">
        <v>2590</v>
      </c>
    </row>
    <row r="5" spans="1:4" x14ac:dyDescent="0.25">
      <c r="A5" s="107">
        <v>225</v>
      </c>
      <c r="B5" s="108">
        <v>1699</v>
      </c>
      <c r="C5" s="108">
        <v>2149</v>
      </c>
      <c r="D5" s="108">
        <v>2590</v>
      </c>
    </row>
    <row r="6" spans="1:4" x14ac:dyDescent="0.25">
      <c r="A6" s="107">
        <v>230</v>
      </c>
      <c r="B6" s="108">
        <v>1699</v>
      </c>
      <c r="C6" s="108">
        <v>2149</v>
      </c>
      <c r="D6" s="108">
        <v>2590</v>
      </c>
    </row>
    <row r="7" spans="1:4" x14ac:dyDescent="0.25">
      <c r="A7" s="107">
        <v>235</v>
      </c>
      <c r="B7" s="108">
        <v>1699</v>
      </c>
      <c r="C7" s="108">
        <v>2349</v>
      </c>
      <c r="D7" s="108">
        <v>2790</v>
      </c>
    </row>
    <row r="8" spans="1:4" x14ac:dyDescent="0.25">
      <c r="A8" s="107">
        <v>240</v>
      </c>
      <c r="B8" s="108">
        <v>1699</v>
      </c>
      <c r="C8" s="108">
        <v>2349</v>
      </c>
      <c r="D8" s="108">
        <v>2790</v>
      </c>
    </row>
    <row r="9" spans="1:4" x14ac:dyDescent="0.25">
      <c r="A9" s="107">
        <v>245</v>
      </c>
      <c r="B9" s="108">
        <v>1699</v>
      </c>
      <c r="C9" s="108">
        <v>2349</v>
      </c>
      <c r="D9" s="108">
        <v>2790</v>
      </c>
    </row>
    <row r="10" spans="1:4" x14ac:dyDescent="0.25">
      <c r="A10" s="107">
        <v>250</v>
      </c>
      <c r="B10" s="108">
        <v>1699</v>
      </c>
      <c r="C10" s="108">
        <v>2349</v>
      </c>
      <c r="D10" s="108">
        <v>2790</v>
      </c>
    </row>
    <row r="11" spans="1:4" x14ac:dyDescent="0.25">
      <c r="A11" s="107">
        <v>255</v>
      </c>
      <c r="B11" s="108">
        <v>1699</v>
      </c>
      <c r="C11" s="108">
        <v>2349</v>
      </c>
      <c r="D11" s="108">
        <v>2790</v>
      </c>
    </row>
    <row r="12" spans="1:4" x14ac:dyDescent="0.25">
      <c r="A12" s="107">
        <v>260</v>
      </c>
      <c r="B12" s="108">
        <v>1699</v>
      </c>
      <c r="C12" s="108">
        <v>2349</v>
      </c>
      <c r="D12" s="108">
        <v>2790</v>
      </c>
    </row>
    <row r="13" spans="1:4" x14ac:dyDescent="0.25">
      <c r="A13" s="107">
        <v>265</v>
      </c>
      <c r="B13" s="108">
        <v>1999</v>
      </c>
      <c r="C13" s="108">
        <v>2499</v>
      </c>
      <c r="D13">
        <v>2990</v>
      </c>
    </row>
    <row r="14" spans="1:4" x14ac:dyDescent="0.25">
      <c r="A14" s="107">
        <v>270</v>
      </c>
      <c r="B14" s="108">
        <v>2049</v>
      </c>
      <c r="C14" s="108">
        <v>2499</v>
      </c>
      <c r="D14">
        <v>2990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F2" sqref="F2:F15"/>
    </sheetView>
  </sheetViews>
  <sheetFormatPr defaultRowHeight="15" x14ac:dyDescent="0.25"/>
  <cols>
    <col min="12" max="12" width="9.140625" style="116"/>
  </cols>
  <sheetData>
    <row r="1" spans="1:9" x14ac:dyDescent="0.25">
      <c r="B1" t="s">
        <v>235</v>
      </c>
      <c r="C1" t="s">
        <v>41</v>
      </c>
      <c r="D1" t="s">
        <v>234</v>
      </c>
      <c r="G1" s="106" t="s">
        <v>235</v>
      </c>
      <c r="H1" s="106" t="s">
        <v>41</v>
      </c>
      <c r="I1" s="106" t="s">
        <v>233</v>
      </c>
    </row>
    <row r="2" spans="1:9" x14ac:dyDescent="0.25">
      <c r="A2" t="str">
        <f>B2&amp;"-"&amp;C2</f>
        <v>280-260</v>
      </c>
      <c r="B2" s="106">
        <v>280</v>
      </c>
      <c r="C2" s="106">
        <v>260</v>
      </c>
      <c r="D2" s="113">
        <v>1590</v>
      </c>
      <c r="F2" t="str">
        <f>H2&amp;"-"&amp;G2</f>
        <v>260-280</v>
      </c>
      <c r="G2" s="106">
        <v>280</v>
      </c>
      <c r="H2" s="106">
        <v>260</v>
      </c>
      <c r="I2" s="113">
        <v>990</v>
      </c>
    </row>
    <row r="3" spans="1:9" x14ac:dyDescent="0.25">
      <c r="A3" t="str">
        <f t="shared" ref="A3:A12" si="0">B3&amp;"-"&amp;C3</f>
        <v>280-255</v>
      </c>
      <c r="B3" s="106">
        <v>280</v>
      </c>
      <c r="C3" s="106">
        <v>255</v>
      </c>
      <c r="D3" s="113">
        <v>1590</v>
      </c>
      <c r="F3" t="str">
        <f t="shared" ref="F3:F15" si="1">H3&amp;"-"&amp;G3</f>
        <v>260-350</v>
      </c>
      <c r="G3" s="106">
        <v>350</v>
      </c>
      <c r="H3" s="106">
        <v>260</v>
      </c>
      <c r="I3" s="113">
        <v>1350</v>
      </c>
    </row>
    <row r="4" spans="1:9" x14ac:dyDescent="0.25">
      <c r="A4" t="str">
        <f t="shared" si="0"/>
        <v>280-250</v>
      </c>
      <c r="B4" s="106">
        <v>280</v>
      </c>
      <c r="C4" s="106">
        <v>250</v>
      </c>
      <c r="D4" s="113">
        <v>1590</v>
      </c>
      <c r="F4" t="str">
        <f t="shared" si="1"/>
        <v>260-400</v>
      </c>
      <c r="G4" s="106">
        <v>400</v>
      </c>
      <c r="H4" s="106">
        <v>260</v>
      </c>
      <c r="I4" s="113">
        <v>1490</v>
      </c>
    </row>
    <row r="5" spans="1:9" x14ac:dyDescent="0.25">
      <c r="A5" t="str">
        <f t="shared" si="0"/>
        <v>280-245</v>
      </c>
      <c r="B5" s="106">
        <v>280</v>
      </c>
      <c r="C5" s="106">
        <v>245</v>
      </c>
      <c r="D5" s="113">
        <v>1590</v>
      </c>
      <c r="F5" t="str">
        <f t="shared" si="1"/>
        <v>260-450</v>
      </c>
      <c r="G5" s="106">
        <v>450</v>
      </c>
      <c r="H5" s="106">
        <v>260</v>
      </c>
      <c r="I5" s="113">
        <v>1690</v>
      </c>
    </row>
    <row r="6" spans="1:9" x14ac:dyDescent="0.25">
      <c r="A6" t="str">
        <f t="shared" si="0"/>
        <v>280-240</v>
      </c>
      <c r="B6" s="106">
        <v>280</v>
      </c>
      <c r="C6" s="106">
        <v>240</v>
      </c>
      <c r="D6" s="113">
        <v>1590</v>
      </c>
      <c r="F6" t="str">
        <f t="shared" si="1"/>
        <v>260-500</v>
      </c>
      <c r="G6" s="106">
        <v>500</v>
      </c>
      <c r="H6" s="106">
        <v>260</v>
      </c>
      <c r="I6" s="113">
        <v>1850</v>
      </c>
    </row>
    <row r="7" spans="1:9" x14ac:dyDescent="0.25">
      <c r="A7" t="str">
        <f t="shared" si="0"/>
        <v>280-235</v>
      </c>
      <c r="B7" s="106">
        <v>280</v>
      </c>
      <c r="C7" s="106">
        <v>235</v>
      </c>
      <c r="D7" s="113">
        <v>1590</v>
      </c>
      <c r="F7" t="str">
        <f t="shared" si="1"/>
        <v>260-600</v>
      </c>
      <c r="G7" s="106">
        <v>600</v>
      </c>
      <c r="H7" s="106">
        <v>260</v>
      </c>
      <c r="I7" s="113">
        <v>2250</v>
      </c>
    </row>
    <row r="8" spans="1:9" x14ac:dyDescent="0.25">
      <c r="A8" t="str">
        <f t="shared" si="0"/>
        <v>280-230</v>
      </c>
      <c r="B8" s="106">
        <v>280</v>
      </c>
      <c r="C8" s="106">
        <v>230</v>
      </c>
      <c r="D8" s="113">
        <v>1590</v>
      </c>
      <c r="F8" t="str">
        <f t="shared" si="1"/>
        <v>270-280</v>
      </c>
      <c r="G8" s="106">
        <v>280</v>
      </c>
      <c r="H8" s="106">
        <v>270</v>
      </c>
      <c r="I8" s="113">
        <v>990</v>
      </c>
    </row>
    <row r="9" spans="1:9" x14ac:dyDescent="0.25">
      <c r="A9" t="str">
        <f t="shared" si="0"/>
        <v>280-180</v>
      </c>
      <c r="B9" s="106">
        <v>280</v>
      </c>
      <c r="C9" s="106">
        <v>180</v>
      </c>
      <c r="D9" s="113">
        <v>1590</v>
      </c>
      <c r="F9" t="str">
        <f t="shared" si="1"/>
        <v>270-350</v>
      </c>
      <c r="G9" s="106">
        <v>350</v>
      </c>
      <c r="H9" s="106">
        <v>270</v>
      </c>
      <c r="I9" s="113">
        <v>1350</v>
      </c>
    </row>
    <row r="10" spans="1:9" x14ac:dyDescent="0.25">
      <c r="A10" t="str">
        <f t="shared" si="0"/>
        <v>280-160</v>
      </c>
      <c r="B10" s="106">
        <v>280</v>
      </c>
      <c r="C10" s="106">
        <v>160</v>
      </c>
      <c r="D10" s="113">
        <v>1590</v>
      </c>
      <c r="F10" t="str">
        <f t="shared" si="1"/>
        <v>270-400</v>
      </c>
      <c r="G10" s="106">
        <v>400</v>
      </c>
      <c r="H10" s="106">
        <v>270</v>
      </c>
      <c r="I10" s="113">
        <v>1490</v>
      </c>
    </row>
    <row r="11" spans="1:9" x14ac:dyDescent="0.25">
      <c r="A11" t="str">
        <f t="shared" si="0"/>
        <v>400-260</v>
      </c>
      <c r="B11" s="106">
        <v>400</v>
      </c>
      <c r="C11" s="106">
        <v>260</v>
      </c>
      <c r="D11" s="113">
        <v>2690</v>
      </c>
      <c r="F11" t="str">
        <f t="shared" si="1"/>
        <v>270-450</v>
      </c>
      <c r="G11" s="106">
        <v>450</v>
      </c>
      <c r="H11" s="106">
        <v>270</v>
      </c>
      <c r="I11" s="113">
        <v>1690</v>
      </c>
    </row>
    <row r="12" spans="1:9" x14ac:dyDescent="0.25">
      <c r="A12" t="str">
        <f t="shared" si="0"/>
        <v>400-250</v>
      </c>
      <c r="B12" s="106">
        <v>400</v>
      </c>
      <c r="C12" s="106">
        <v>250</v>
      </c>
      <c r="D12" s="113">
        <v>2690</v>
      </c>
      <c r="F12" t="str">
        <f t="shared" si="1"/>
        <v>270-500</v>
      </c>
      <c r="G12" s="106">
        <v>500</v>
      </c>
      <c r="H12" s="106">
        <v>270</v>
      </c>
      <c r="I12" s="113">
        <v>1850</v>
      </c>
    </row>
    <row r="13" spans="1:9" x14ac:dyDescent="0.25">
      <c r="F13" t="str">
        <f t="shared" si="1"/>
        <v>270-600</v>
      </c>
      <c r="G13" s="106">
        <v>600</v>
      </c>
      <c r="H13" s="106">
        <v>270</v>
      </c>
      <c r="I13" s="113">
        <v>2250</v>
      </c>
    </row>
    <row r="14" spans="1:9" x14ac:dyDescent="0.25">
      <c r="F14" t="str">
        <f t="shared" si="1"/>
        <v>180-280</v>
      </c>
      <c r="G14" s="106">
        <v>280</v>
      </c>
      <c r="H14" s="106">
        <v>180</v>
      </c>
      <c r="I14" s="113">
        <v>790</v>
      </c>
    </row>
    <row r="15" spans="1:9" x14ac:dyDescent="0.25">
      <c r="F15" t="str">
        <f t="shared" si="1"/>
        <v>180-280</v>
      </c>
      <c r="G15" s="106">
        <v>280</v>
      </c>
      <c r="H15" s="106">
        <v>180</v>
      </c>
      <c r="I15" s="113">
        <v>790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3" sqref="A3"/>
    </sheetView>
  </sheetViews>
  <sheetFormatPr defaultRowHeight="15" x14ac:dyDescent="0.25"/>
  <sheetData>
    <row r="1" spans="1:5" x14ac:dyDescent="0.25">
      <c r="B1">
        <v>180</v>
      </c>
      <c r="D1">
        <v>260</v>
      </c>
    </row>
    <row r="2" spans="1:5" x14ac:dyDescent="0.25">
      <c r="A2" s="106">
        <v>280</v>
      </c>
      <c r="C2" s="106">
        <v>280</v>
      </c>
      <c r="E2" s="106">
        <v>280</v>
      </c>
    </row>
    <row r="3" spans="1:5" x14ac:dyDescent="0.25">
      <c r="A3" s="106"/>
      <c r="C3" s="106">
        <v>350</v>
      </c>
      <c r="E3" s="106">
        <v>350</v>
      </c>
    </row>
    <row r="4" spans="1:5" x14ac:dyDescent="0.25">
      <c r="C4" s="106">
        <v>400</v>
      </c>
      <c r="E4" s="106">
        <v>400</v>
      </c>
    </row>
    <row r="5" spans="1:5" x14ac:dyDescent="0.25">
      <c r="C5" s="106">
        <v>450</v>
      </c>
      <c r="E5" s="106">
        <v>450</v>
      </c>
    </row>
    <row r="6" spans="1:5" x14ac:dyDescent="0.25">
      <c r="C6" s="106">
        <v>500</v>
      </c>
      <c r="E6" s="106">
        <v>500</v>
      </c>
    </row>
    <row r="7" spans="1:5" x14ac:dyDescent="0.25">
      <c r="C7" s="106">
        <v>600</v>
      </c>
      <c r="E7" s="106">
        <v>600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P37" sqref="P37"/>
    </sheetView>
  </sheetViews>
  <sheetFormatPr defaultRowHeight="15" x14ac:dyDescent="0.25"/>
  <cols>
    <col min="1" max="1" width="18.28515625" customWidth="1"/>
  </cols>
  <sheetData>
    <row r="1" spans="1:9" x14ac:dyDescent="0.25">
      <c r="B1">
        <v>280</v>
      </c>
      <c r="E1">
        <v>400</v>
      </c>
    </row>
    <row r="2" spans="1:9" x14ac:dyDescent="0.25">
      <c r="A2">
        <v>160</v>
      </c>
      <c r="B2" s="113"/>
      <c r="D2" s="110">
        <v>255</v>
      </c>
      <c r="E2" s="113"/>
    </row>
    <row r="3" spans="1:9" x14ac:dyDescent="0.25">
      <c r="A3">
        <v>180</v>
      </c>
      <c r="B3" s="113"/>
      <c r="D3" s="110">
        <v>260</v>
      </c>
      <c r="E3" s="113"/>
    </row>
    <row r="4" spans="1:9" x14ac:dyDescent="0.25">
      <c r="A4" s="116">
        <v>230</v>
      </c>
      <c r="B4" s="113"/>
      <c r="D4" s="116"/>
      <c r="E4" s="116"/>
      <c r="F4" s="116"/>
      <c r="G4" s="116"/>
      <c r="H4" s="116"/>
      <c r="I4" s="116"/>
    </row>
    <row r="5" spans="1:9" x14ac:dyDescent="0.25">
      <c r="A5" s="110">
        <v>235</v>
      </c>
      <c r="B5" s="113"/>
      <c r="D5" s="116"/>
      <c r="E5" s="116"/>
      <c r="F5" s="116"/>
      <c r="G5" s="116"/>
      <c r="H5" s="116"/>
      <c r="I5" s="116"/>
    </row>
    <row r="6" spans="1:9" x14ac:dyDescent="0.25">
      <c r="A6" s="110">
        <v>240</v>
      </c>
      <c r="B6" s="113"/>
      <c r="D6" s="116"/>
      <c r="E6" s="116"/>
      <c r="F6" s="116"/>
      <c r="G6" s="116"/>
      <c r="H6" s="116"/>
      <c r="I6" s="116"/>
    </row>
    <row r="7" spans="1:9" x14ac:dyDescent="0.25">
      <c r="A7" s="110">
        <v>245</v>
      </c>
      <c r="B7" s="113"/>
      <c r="D7" s="116"/>
      <c r="E7" s="116"/>
      <c r="F7" s="116"/>
      <c r="G7" s="116"/>
      <c r="H7" s="116"/>
      <c r="I7" s="116"/>
    </row>
    <row r="8" spans="1:9" x14ac:dyDescent="0.25">
      <c r="A8" s="110">
        <v>250</v>
      </c>
      <c r="B8" s="113"/>
      <c r="D8" s="116"/>
      <c r="E8" s="116"/>
      <c r="F8" s="116"/>
      <c r="G8" s="116"/>
      <c r="H8" s="116"/>
      <c r="I8" s="116"/>
    </row>
    <row r="9" spans="1:9" x14ac:dyDescent="0.25">
      <c r="A9" s="110">
        <v>255</v>
      </c>
      <c r="B9" s="113"/>
      <c r="F9" s="116"/>
      <c r="G9" s="116"/>
      <c r="H9" s="116"/>
      <c r="I9" s="116"/>
    </row>
    <row r="10" spans="1:9" x14ac:dyDescent="0.25">
      <c r="A10" s="110">
        <v>260</v>
      </c>
      <c r="B10" s="113"/>
      <c r="F10" s="116"/>
      <c r="G10" s="116"/>
      <c r="H10" s="116"/>
      <c r="I10" s="116"/>
    </row>
    <row r="11" spans="1:9" x14ac:dyDescent="0.25">
      <c r="A11" s="116"/>
      <c r="B11" s="116"/>
      <c r="D11" s="116"/>
      <c r="E11" s="116"/>
      <c r="F11" s="116"/>
      <c r="G11" s="116"/>
      <c r="H11" s="116"/>
      <c r="I11" s="116"/>
    </row>
    <row r="12" spans="1:9" x14ac:dyDescent="0.25">
      <c r="A12" s="116"/>
      <c r="B12" s="116"/>
      <c r="D12" s="116"/>
      <c r="E12" s="116"/>
      <c r="F12" s="116"/>
      <c r="G12" s="116"/>
      <c r="H12" s="116"/>
      <c r="I12" s="116"/>
    </row>
    <row r="13" spans="1:9" x14ac:dyDescent="0.25">
      <c r="A13" s="116"/>
      <c r="B13" s="116"/>
      <c r="D13" s="116"/>
      <c r="E13" s="116"/>
      <c r="F13" s="116"/>
      <c r="G13" s="116"/>
      <c r="H13" s="116"/>
      <c r="I13" s="116"/>
    </row>
    <row r="14" spans="1:9" x14ac:dyDescent="0.25">
      <c r="A14" s="116"/>
      <c r="B14" s="116"/>
      <c r="D14" s="116"/>
      <c r="E14" s="116"/>
      <c r="F14" s="116"/>
      <c r="G14" s="116"/>
      <c r="H14" s="116"/>
      <c r="I14" s="116"/>
    </row>
    <row r="15" spans="1:9" x14ac:dyDescent="0.25">
      <c r="A15" s="116"/>
      <c r="B15" s="116"/>
      <c r="D15" s="116"/>
      <c r="E15" s="116"/>
      <c r="F15" s="116"/>
      <c r="G15" s="116"/>
      <c r="H15" s="116"/>
      <c r="I15" s="116"/>
    </row>
    <row r="16" spans="1:9" x14ac:dyDescent="0.25">
      <c r="A16" s="116"/>
      <c r="B16" s="116"/>
      <c r="D16" s="116"/>
      <c r="E16" s="116"/>
      <c r="F16" s="116"/>
      <c r="G16" s="116"/>
      <c r="H16" s="116"/>
      <c r="I16" s="1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Стандарт. размеры</vt:lpstr>
      <vt:lpstr>Фотошторы</vt:lpstr>
      <vt:lpstr>Одн</vt:lpstr>
      <vt:lpstr>одн1</vt:lpstr>
      <vt:lpstr>Худ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</dc:creator>
  <cp:lastModifiedBy>rim</cp:lastModifiedBy>
  <dcterms:created xsi:type="dcterms:W3CDTF">2017-07-13T13:31:33Z</dcterms:created>
  <dcterms:modified xsi:type="dcterms:W3CDTF">2021-12-23T08:28:18Z</dcterms:modified>
</cp:coreProperties>
</file>