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Прайс листы\"/>
    </mc:Choice>
  </mc:AlternateContent>
  <bookViews>
    <workbookView xWindow="-120" yWindow="-120" windowWidth="29040" windowHeight="15840" tabRatio="596"/>
  </bookViews>
  <sheets>
    <sheet name="Стандарт. размеры" sheetId="5" r:id="rId1"/>
    <sheet name="Фотошторы" sheetId="9" state="hidden" r:id="rId2"/>
    <sheet name="Одн" sheetId="10" state="hidden" r:id="rId3"/>
    <sheet name="одн1" sheetId="14" state="hidden" r:id="rId4"/>
    <sheet name="Худ" sheetId="11" state="hidden" r:id="rId5"/>
  </sheets>
  <definedNames>
    <definedName name="_xlnm._FilterDatabase" localSheetId="1" hidden="1">Фотошторы!$A$1:$E$1</definedName>
    <definedName name="Ткань">'Стандарт. размеры'!#REF!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0" l="1"/>
  <c r="D243" i="5" l="1"/>
  <c r="D239" i="5" l="1"/>
  <c r="F3" i="10" l="1"/>
  <c r="F4" i="10"/>
  <c r="F5" i="10"/>
  <c r="F6" i="10"/>
  <c r="F7" i="10"/>
  <c r="F8" i="10"/>
  <c r="F9" i="10"/>
  <c r="F10" i="10"/>
  <c r="F11" i="10"/>
  <c r="F12" i="10"/>
  <c r="F13" i="10"/>
  <c r="F14" i="10"/>
  <c r="F2" i="10"/>
  <c r="A3" i="10" l="1"/>
  <c r="A4" i="10"/>
  <c r="A5" i="10"/>
  <c r="A6" i="10"/>
  <c r="A7" i="10"/>
  <c r="A8" i="10"/>
  <c r="A9" i="10"/>
  <c r="A10" i="10"/>
  <c r="A11" i="10"/>
  <c r="A12" i="10"/>
  <c r="A2" i="10"/>
</calcChain>
</file>

<file path=xl/sharedStrings.xml><?xml version="1.0" encoding="utf-8"?>
<sst xmlns="http://schemas.openxmlformats.org/spreadsheetml/2006/main" count="560" uniqueCount="280">
  <si>
    <t>Размер</t>
  </si>
  <si>
    <t xml:space="preserve">Ткань </t>
  </si>
  <si>
    <t>Габардин</t>
  </si>
  <si>
    <t>Блэкаут</t>
  </si>
  <si>
    <t>Фотошторы  для кухни</t>
  </si>
  <si>
    <t>Фотошторы для ванной</t>
  </si>
  <si>
    <t>Изделие</t>
  </si>
  <si>
    <t>Цена</t>
  </si>
  <si>
    <t>ФОТОШТОРЫ</t>
  </si>
  <si>
    <t>Opt.ros-decor.ru</t>
  </si>
  <si>
    <t xml:space="preserve"> E-mail: sale@ros-decor.ru</t>
  </si>
  <si>
    <t>ПРАЙС - ЛИСТ</t>
  </si>
  <si>
    <t>РОС-ДЕКОР</t>
  </si>
  <si>
    <t xml:space="preserve">тел: 8-800-775-45-21    </t>
  </si>
  <si>
    <t xml:space="preserve">Цена </t>
  </si>
  <si>
    <t>Система скидок</t>
  </si>
  <si>
    <t>от 30000</t>
  </si>
  <si>
    <t>Скидка 3%</t>
  </si>
  <si>
    <t>от 50000</t>
  </si>
  <si>
    <t>Скидка 5%</t>
  </si>
  <si>
    <t>от 70000</t>
  </si>
  <si>
    <t>от 100000</t>
  </si>
  <si>
    <t>Скидка 10%</t>
  </si>
  <si>
    <t>Скидка 7%</t>
  </si>
  <si>
    <t>Сатен</t>
  </si>
  <si>
    <t>ФОТОШТОРЫ ДЛЯ ВАННОЙ</t>
  </si>
  <si>
    <t>ПРОИЗВОДИМ КАЧЕСТВЕННЫЙ ФОТОТЕКСТИЛЬ ПО САМЫМ НИЗКИМ ЦЕНАМ</t>
  </si>
  <si>
    <t>НАВОЛОЧКИ И ПОДУШКИ</t>
  </si>
  <si>
    <t>Подушка декоративная</t>
  </si>
  <si>
    <t>Ткань</t>
  </si>
  <si>
    <t>Высота</t>
  </si>
  <si>
    <t>Ширина одного полотна</t>
  </si>
  <si>
    <t>Цена за комлект</t>
  </si>
  <si>
    <t xml:space="preserve">Комплект </t>
  </si>
  <si>
    <t>Комплект</t>
  </si>
  <si>
    <t xml:space="preserve">Ткань фотоштор </t>
  </si>
  <si>
    <t>универсальный</t>
  </si>
  <si>
    <t>Бифлекс</t>
  </si>
  <si>
    <t>ПОКРЫВАЛА СТЕГАНЫЕ</t>
  </si>
  <si>
    <t>Покрывало стеганое</t>
  </si>
  <si>
    <t>Фотошторы 150*260 см (х2 полотна)
Тюль 290*260 см
Покрывало 240*215 см</t>
  </si>
  <si>
    <t>Экстрасофт</t>
  </si>
  <si>
    <t>ЧЕХЛЫ ДЛЯ СТУЛЬЕВ</t>
  </si>
  <si>
    <t>Вуаль</t>
  </si>
  <si>
    <t>ПЛЕДЫ</t>
  </si>
  <si>
    <t>Диаметр 140 см.</t>
  </si>
  <si>
    <t xml:space="preserve">Коврик игровой детский круглый </t>
  </si>
  <si>
    <t xml:space="preserve">Плед 1,5 сп. </t>
  </si>
  <si>
    <t xml:space="preserve">Плед 2 сп. </t>
  </si>
  <si>
    <t xml:space="preserve">Плед Евро </t>
  </si>
  <si>
    <r>
      <t xml:space="preserve">Комплект </t>
    </r>
    <r>
      <rPr>
        <b/>
        <sz val="10"/>
        <color rgb="FFD02063"/>
        <rFont val="Calibri"/>
        <family val="2"/>
        <charset val="204"/>
        <scheme val="minor"/>
      </rPr>
      <t xml:space="preserve"> </t>
    </r>
  </si>
  <si>
    <t>Сумка-рюкзак</t>
  </si>
  <si>
    <t xml:space="preserve">ТЕКСТИЛЬ ДЛЯ КУХНИ </t>
  </si>
  <si>
    <t xml:space="preserve">Чехол для стула </t>
  </si>
  <si>
    <t>Чехол для чемодана</t>
  </si>
  <si>
    <t>Парео</t>
  </si>
  <si>
    <t>180*90 см</t>
  </si>
  <si>
    <t>Тюль с манжетом</t>
  </si>
  <si>
    <t>140*160 см. (2 полотна)</t>
  </si>
  <si>
    <t>Вуаль, Габардин</t>
  </si>
  <si>
    <t xml:space="preserve">Фартук </t>
  </si>
  <si>
    <t>Чехол на диван с подлокотниками</t>
  </si>
  <si>
    <t>145-180 см.</t>
  </si>
  <si>
    <t>90-140 см.</t>
  </si>
  <si>
    <t>190-230 см.</t>
  </si>
  <si>
    <t>Чехол на диван без подлокотников</t>
  </si>
  <si>
    <t xml:space="preserve">190-230 см. </t>
  </si>
  <si>
    <t>200*180 см. (1 полотно)</t>
  </si>
  <si>
    <t>ЧЕХЛЫ ДЛЯ ДИВАНОВ</t>
  </si>
  <si>
    <t>Джордан + водоотталкивающая пропитка</t>
  </si>
  <si>
    <t xml:space="preserve">145*200 см. </t>
  </si>
  <si>
    <t>Наволочка</t>
  </si>
  <si>
    <t>Фотошторы для кухни</t>
  </si>
  <si>
    <t>38*40 см.</t>
  </si>
  <si>
    <t>145*145 см.</t>
  </si>
  <si>
    <t>Сумка шоппер</t>
  </si>
  <si>
    <t>Оксфорд</t>
  </si>
  <si>
    <t>40*50 см.</t>
  </si>
  <si>
    <t>ПОДАРКИ ДЛЯ ОРГАНИЗАТОРОВ СП</t>
  </si>
  <si>
    <t>АКЦИОННЫЕ ПРЕДЛОЖЕНИЯ</t>
  </si>
  <si>
    <t>300 см по внешнему краю</t>
  </si>
  <si>
    <t>Прима-микрофибра</t>
  </si>
  <si>
    <t>Фотошторы 150*260 (х2 полотна); Художественный Тюль 280*260 см</t>
  </si>
  <si>
    <t>Фотошторы 150*260 см (х2 полотна)
Тюль 280*260 см
Покрывало 145*215 см</t>
  </si>
  <si>
    <t>Фотошторы 150*260 см (х2 полотна)
Тюль 280*260 см
Покрывало 175*215 см</t>
  </si>
  <si>
    <r>
      <t xml:space="preserve">Фотоштора для ванной </t>
    </r>
    <r>
      <rPr>
        <b/>
        <sz val="10"/>
        <color rgb="FFFB0540"/>
        <rFont val="Calibri"/>
        <family val="2"/>
        <charset val="204"/>
        <scheme val="minor"/>
      </rPr>
      <t>АКЦИЯ!</t>
    </r>
  </si>
  <si>
    <t>35 мм внутренний диаметр</t>
  </si>
  <si>
    <t xml:space="preserve">КОМПЛЕКТЫ ФОТОШТОРЫ + ХУДОЖЕСТВЕННЫЙ ТЮЛЬ </t>
  </si>
  <si>
    <t>Подушка для беременных со съемной наволочкой</t>
  </si>
  <si>
    <t>плюс 990 руб. 
к комплекту штор</t>
  </si>
  <si>
    <t>ИНТЕРЬЕРНЫЕ ШТОРЫ</t>
  </si>
  <si>
    <t xml:space="preserve">145*145 см. </t>
  </si>
  <si>
    <t>Тюль под лён с манжетом</t>
  </si>
  <si>
    <t>145*180 см. (2 полотна)</t>
  </si>
  <si>
    <t>290*180 см.</t>
  </si>
  <si>
    <t>Вуаль под лён</t>
  </si>
  <si>
    <t>Плед детский</t>
  </si>
  <si>
    <t>трикотаж,
100% полиэстер</t>
  </si>
  <si>
    <t>габардин, сатен, блэкаут</t>
  </si>
  <si>
    <t>АНАТОМИЧЕСКИЕ ПОДУШКИ С ЭФФЕКТОМ ПАМЯТИ</t>
  </si>
  <si>
    <t>53*19 см.</t>
  </si>
  <si>
    <t>Высота 8 см.+ валик 12 см.</t>
  </si>
  <si>
    <t>Люверсы</t>
  </si>
  <si>
    <t xml:space="preserve">Наволочка к подушке для беременных </t>
  </si>
  <si>
    <t>КАЛЬКУЛЯТОР ФОТОШТОРЫ
для расчета цен фотоштор индивидуального размера 
(выберите ткань, укажите высоту, получите цену)</t>
  </si>
  <si>
    <t>КАЛЬКУЛЯТОР ТЮЛЬ
для расчета цен тюля индивидуального размера 
(выберите тип тюля, укажите высоту, получите цену)</t>
  </si>
  <si>
    <t>Высота/материал</t>
  </si>
  <si>
    <t>Однотон</t>
  </si>
  <si>
    <t>Худож</t>
  </si>
  <si>
    <t>Ширина</t>
  </si>
  <si>
    <t>Художественный</t>
  </si>
  <si>
    <t>Однотонный</t>
  </si>
  <si>
    <t>150*160 см (х2 полотна)</t>
  </si>
  <si>
    <t>150*180 см (х2 полотна)</t>
  </si>
  <si>
    <t>150*220 см (х2 полотна)</t>
  </si>
  <si>
    <t>150*225 см (х2 полотна)</t>
  </si>
  <si>
    <t>150*230 см (х2 полотна)</t>
  </si>
  <si>
    <t>150*235 см (х2 полотна)</t>
  </si>
  <si>
    <t>150*240 см (х2 полотна)</t>
  </si>
  <si>
    <t>150*245 см (х2 полотна)</t>
  </si>
  <si>
    <t>150*250 см (х2 полотна)</t>
  </si>
  <si>
    <t>150*255 см (х2 полотна)</t>
  </si>
  <si>
    <t>150*260 см (х2 полотна)</t>
  </si>
  <si>
    <t>150*265 см (х2 полотна)</t>
  </si>
  <si>
    <t>150*270 см (х2 полотна)</t>
  </si>
  <si>
    <t xml:space="preserve">Блэкаут </t>
  </si>
  <si>
    <t>Материал / цена</t>
  </si>
  <si>
    <t>Ширина (1 полотно)</t>
  </si>
  <si>
    <t>280 см.</t>
  </si>
  <si>
    <t>400 см.</t>
  </si>
  <si>
    <t>160 см.</t>
  </si>
  <si>
    <t>180 см.</t>
  </si>
  <si>
    <t>230 см.</t>
  </si>
  <si>
    <t>235 см.</t>
  </si>
  <si>
    <t>240 см.</t>
  </si>
  <si>
    <t>245 см.</t>
  </si>
  <si>
    <t>250 см.</t>
  </si>
  <si>
    <t>255 см.</t>
  </si>
  <si>
    <t>260 см.</t>
  </si>
  <si>
    <t>350 см.</t>
  </si>
  <si>
    <t>450 см.</t>
  </si>
  <si>
    <t xml:space="preserve">500 см. </t>
  </si>
  <si>
    <t>600 см.</t>
  </si>
  <si>
    <t>270 см.</t>
  </si>
  <si>
    <t>Для простого расчета цен на фотошторы воспользуйтесь калькулятором цен.
Выберите ткань, укажите высоту штор и узнайте цену за комплект. Цена указана за 2 полотна штор.</t>
  </si>
  <si>
    <t>Размер
(ширина*высота, см)</t>
  </si>
  <si>
    <t>Анатомическая подушка 9005
sleep ergo s; взрослая/детская</t>
  </si>
  <si>
    <t>Анатомическая подушка 9007
sleep ergo s +</t>
  </si>
  <si>
    <t>Анатомическая подушка 9006
sleep ergo m</t>
  </si>
  <si>
    <t>Анатомическая подушка 9008 сохранение молодости</t>
  </si>
  <si>
    <t>Анатомическая подушка 9004
sleep classic</t>
  </si>
  <si>
    <t>Анатомическая подушка 9030
sleep classic XL</t>
  </si>
  <si>
    <t>30*50 см., валики 7 и 10 см.</t>
  </si>
  <si>
    <t>30*50 см., валики 8 и 11 см.</t>
  </si>
  <si>
    <t>30*55 см., валики 8 и 11 см.</t>
  </si>
  <si>
    <t>30*50 см., валик 11 см., спецформа</t>
  </si>
  <si>
    <t>35*55 см., высота 10 см.</t>
  </si>
  <si>
    <t>Димаут</t>
  </si>
  <si>
    <t>40*60 см., высота 10 см.</t>
  </si>
  <si>
    <t>Анатомическая подушка 9030
sleep classic XL В больших сотах</t>
  </si>
  <si>
    <t>150*300 см (х2 полотна)</t>
  </si>
  <si>
    <t>в подарок
в закупках от 10 тр</t>
  </si>
  <si>
    <t>в подарок
в закупках от 20 тр</t>
  </si>
  <si>
    <t>в подарок
в закупках от 50 тр</t>
  </si>
  <si>
    <t>Анатомическая подушка 9031
sleep ergo XL</t>
  </si>
  <si>
    <t>40*60 см., валики 11 и 13 см.</t>
  </si>
  <si>
    <t>290*260 см.</t>
  </si>
  <si>
    <t>Покрывало LUX</t>
  </si>
  <si>
    <t>Покрывало-одеяло детское 2 в 1</t>
  </si>
  <si>
    <t>Фотошторы 150*260 см (х2 полотна)
Тюль 280*260 см
Покрывало 145*210 см</t>
  </si>
  <si>
    <t>Фотошторы 150*260 см (х2 полотна)
Тюль 280*260 см
Покрывало 175*210 см</t>
  </si>
  <si>
    <t>Фотошторы 150*260 см (х2 полотна)
Тюль 280*260 см
Покрывало 240*210 см</t>
  </si>
  <si>
    <t>Блэкаут под лён</t>
  </si>
  <si>
    <t>Анатомическая подушка для ног 9009</t>
  </si>
  <si>
    <t>Анатомическая подушка для шеи 9011</t>
  </si>
  <si>
    <t>ПОКРЫВАЛА LUX  / СТЁГАНЫЕ БЕСШОВНЫЕ МОДЕЛИ</t>
  </si>
  <si>
    <t>ЧЕХЛЫ ДЛЯ ЧЕМОДАНОВ</t>
  </si>
  <si>
    <t>Шторы для кухни, хлопок</t>
  </si>
  <si>
    <t>Австрийская штора, хлопок</t>
  </si>
  <si>
    <t>280*160 см.</t>
  </si>
  <si>
    <t>Тюль под лён однотон.</t>
  </si>
  <si>
    <t>Фотоскатерть</t>
  </si>
  <si>
    <t>Скатерть, хлопок</t>
  </si>
  <si>
    <t xml:space="preserve"> D 150 см. </t>
  </si>
  <si>
    <t>Скатерть, хлопок (круг)</t>
  </si>
  <si>
    <t>Скатерть, хлопок (овал)</t>
  </si>
  <si>
    <t>45*30 см.</t>
  </si>
  <si>
    <t>40*40 см.</t>
  </si>
  <si>
    <t>63*85 см.
(без учета завязок)</t>
  </si>
  <si>
    <t>145*160 см. (2 полотна)
145*145 см.</t>
  </si>
  <si>
    <t>150*260 см. (2 полотна)</t>
  </si>
  <si>
    <t>145*215 см.</t>
  </si>
  <si>
    <t>175*215 см.</t>
  </si>
  <si>
    <t>215*240 см.</t>
  </si>
  <si>
    <t>145*210 см.</t>
  </si>
  <si>
    <t>150*210 см.</t>
  </si>
  <si>
    <t>175*210 см.</t>
  </si>
  <si>
    <t>210*240 см.</t>
  </si>
  <si>
    <t>110*140 см.</t>
  </si>
  <si>
    <t>150*185 см.</t>
  </si>
  <si>
    <t>175*185 см.</t>
  </si>
  <si>
    <t>185*220 см.</t>
  </si>
  <si>
    <t>50*70 см.</t>
  </si>
  <si>
    <t>40*60 см.</t>
  </si>
  <si>
    <t>46*75 см.</t>
  </si>
  <si>
    <t>54*82 см.</t>
  </si>
  <si>
    <t>Рогожка, 100% хлопок</t>
  </si>
  <si>
    <t>Рогожка, Вуаль под лён</t>
  </si>
  <si>
    <t>150*180 см. (2 полотна)</t>
  </si>
  <si>
    <t xml:space="preserve"> КОМПЛЕКТЫ
ФОТОШТОРЫ + ТЮЛЬ + ФОТОПОКРЫВАЛО</t>
  </si>
  <si>
    <t xml:space="preserve">150*260 см. </t>
  </si>
  <si>
    <t>150*160 см (2 полотна)</t>
  </si>
  <si>
    <t>145*130 см. (1 полотно)</t>
  </si>
  <si>
    <t>Салфетки сервировочные,
хлопок, 4 шт.</t>
  </si>
  <si>
    <t>ТОВАРЫ ДЛЯ ОТПУСКА</t>
  </si>
  <si>
    <t>ОДНОТОННЫЙ ТЮЛЬ</t>
  </si>
  <si>
    <t>ХУДОЖЕСТВЕННЫЙ ТЮЛЬ</t>
  </si>
  <si>
    <t>Тюль художественный</t>
  </si>
  <si>
    <t>Тюль однотонный</t>
  </si>
  <si>
    <t>Фотошторы для кухни +
+ фотоскатерть, комплект</t>
  </si>
  <si>
    <t>200*260 см. (х2 полотна)</t>
  </si>
  <si>
    <t>Фотошторы Люкс Сатен</t>
  </si>
  <si>
    <t>200*265 см. (х2 полотна)</t>
  </si>
  <si>
    <t>200*270 см. (х2 полотна)</t>
  </si>
  <si>
    <t>200*300 см. (х2 полотна)</t>
  </si>
  <si>
    <t>145*160 см. (2 полотна)
145*200 см.</t>
  </si>
  <si>
    <t>ФОТОШТОРЫ ЛЮКС САТЕН, ШИРОКИЕ МОДЕЛИ ИЗ ЦЕЛЬНОКРОЕНОГО ПОЛОТНА (БЕЗ ШВОВ)</t>
  </si>
  <si>
    <t>Бархат</t>
  </si>
  <si>
    <t>Канвас</t>
  </si>
  <si>
    <t>Шторы Блэкаут под лён</t>
  </si>
  <si>
    <t>пластик, 
цвет матовое серебро</t>
  </si>
  <si>
    <t>899 ↓</t>
  </si>
  <si>
    <t>40*40 см., 20 шт.</t>
  </si>
  <si>
    <t>ТКАНИ НА ОТРЕЗ</t>
  </si>
  <si>
    <t xml:space="preserve">Плотность </t>
  </si>
  <si>
    <t xml:space="preserve">Интерьерные шторы
Блэкаут однотон </t>
  </si>
  <si>
    <t xml:space="preserve">Интерьерные шторы
Канвас </t>
  </si>
  <si>
    <t xml:space="preserve">Интерьерные шторы
Бархат </t>
  </si>
  <si>
    <t>ДЕТСКОЕ / ДЛЯ БУДУЩИХ МАМ</t>
  </si>
  <si>
    <t>Скидка 10% 
с каждой единицы в закупке</t>
  </si>
  <si>
    <r>
      <t>Димаут</t>
    </r>
    <r>
      <rPr>
        <b/>
        <sz val="10"/>
        <color rgb="FFD1053F"/>
        <rFont val="Calibri"/>
        <family val="2"/>
        <charset val="204"/>
        <scheme val="minor"/>
      </rPr>
      <t xml:space="preserve"> СНИЖЕНИЕ ЦЕНЫ!</t>
    </r>
  </si>
  <si>
    <t>в подарок новичку в первой закупке от 15 тр</t>
  </si>
  <si>
    <r>
      <t xml:space="preserve">Фотошторы Димаут </t>
    </r>
    <r>
      <rPr>
        <b/>
        <sz val="10"/>
        <color rgb="FFD1053F"/>
        <rFont val="Calibri"/>
        <family val="2"/>
        <charset val="204"/>
        <scheme val="minor"/>
      </rPr>
      <t>АКЦИЯ!</t>
    </r>
  </si>
  <si>
    <r>
      <t>Комплект Димаут</t>
    </r>
    <r>
      <rPr>
        <b/>
        <sz val="10"/>
        <color rgb="FFD1053F"/>
        <rFont val="Calibri"/>
        <family val="2"/>
        <charset val="204"/>
        <scheme val="minor"/>
      </rPr>
      <t xml:space="preserve"> АКЦИЯ!</t>
    </r>
  </si>
  <si>
    <t>Скатерть с принтом на выбор из списка</t>
  </si>
  <si>
    <t>8*12 см.</t>
  </si>
  <si>
    <t>150*260 см. (х2)</t>
  </si>
  <si>
    <t>ЗАНАВЕСЫ И ДЕКОРАЦИИ</t>
  </si>
  <si>
    <t xml:space="preserve">450*280/300 см. </t>
  </si>
  <si>
    <t xml:space="preserve">600*280/300 см. </t>
  </si>
  <si>
    <t>Занавес театральный</t>
  </si>
  <si>
    <t>Memory Foam</t>
  </si>
  <si>
    <t>Анатомическая подушка для путешествий 9011</t>
  </si>
  <si>
    <t>30*50*7/10 см.</t>
  </si>
  <si>
    <t>Велюр</t>
  </si>
  <si>
    <r>
      <t>Габардин</t>
    </r>
    <r>
      <rPr>
        <b/>
        <sz val="10"/>
        <color rgb="FFFB0540"/>
        <rFont val="Calibri"/>
        <family val="2"/>
        <charset val="204"/>
        <scheme val="minor"/>
      </rPr>
      <t xml:space="preserve"> </t>
    </r>
    <r>
      <rPr>
        <b/>
        <sz val="10"/>
        <color rgb="FFD1053F"/>
        <rFont val="Calibri"/>
        <family val="2"/>
        <charset val="204"/>
        <scheme val="minor"/>
      </rPr>
      <t>СНИЖЕНИЕ ЦЕНЫ!</t>
    </r>
  </si>
  <si>
    <t>Анатомическая подушка в наволочке серебро</t>
  </si>
  <si>
    <t>все размеры</t>
  </si>
  <si>
    <t>Серебро,
100% полиэстер</t>
  </si>
  <si>
    <r>
      <rPr>
        <b/>
        <sz val="8"/>
        <color rgb="FFFB0540"/>
        <rFont val="Calibri"/>
        <family val="2"/>
        <charset val="204"/>
        <scheme val="minor"/>
      </rPr>
      <t>➕</t>
    </r>
    <r>
      <rPr>
        <b/>
        <sz val="10"/>
        <color rgb="FFFB0540"/>
        <rFont val="Calibri"/>
        <family val="2"/>
        <charset val="204"/>
        <scheme val="minor"/>
      </rPr>
      <t xml:space="preserve"> 100 руб. к основной цене</t>
    </r>
  </si>
  <si>
    <t xml:space="preserve">35*140 см. </t>
  </si>
  <si>
    <r>
      <t xml:space="preserve">Скатерть-дорожка сервировочная, хлопок </t>
    </r>
    <r>
      <rPr>
        <b/>
        <sz val="10"/>
        <color rgb="FFD1053F"/>
        <rFont val="Calibri"/>
        <family val="2"/>
        <charset val="204"/>
        <scheme val="minor"/>
      </rPr>
      <t>НОВИНКА!</t>
    </r>
  </si>
  <si>
    <r>
      <t xml:space="preserve">Фотоштора 1 полотно </t>
    </r>
    <r>
      <rPr>
        <b/>
        <sz val="10"/>
        <color rgb="FFD1053F"/>
        <rFont val="Calibri"/>
        <family val="2"/>
        <charset val="204"/>
        <scheme val="minor"/>
      </rPr>
      <t>НОВИНКА!</t>
    </r>
  </si>
  <si>
    <t>150*260 см.</t>
  </si>
  <si>
    <t>ФОТОШТОРЫ / ПОРТЬЕРЫ 1 полотно</t>
  </si>
  <si>
    <t>150*260 см. (х1 полотно)</t>
  </si>
  <si>
    <t>220*100 см. (х2 полотна)</t>
  </si>
  <si>
    <t xml:space="preserve">Набор для рукоделия </t>
  </si>
  <si>
    <t>в подарок за отзыв об автошторах</t>
  </si>
  <si>
    <t>Габардин, Вуаль</t>
  </si>
  <si>
    <t>Фотошторы или шторы для кухни с принтом на выбор из списка или универсальный белый тюль</t>
  </si>
  <si>
    <r>
      <t xml:space="preserve">АВТОШТОРЫ </t>
    </r>
    <r>
      <rPr>
        <b/>
        <sz val="10"/>
        <color rgb="FFD1053F"/>
        <rFont val="Calibri"/>
        <family val="2"/>
        <charset val="204"/>
        <scheme val="minor"/>
      </rPr>
      <t>АКЦИЯ!</t>
    </r>
  </si>
  <si>
    <t>Подушка для путешествий 9011 в подарок за отзыв</t>
  </si>
  <si>
    <t>Салфетки сервировочные, декоративные, 4 шт.</t>
  </si>
  <si>
    <t>Коврик игровой детский квадрат</t>
  </si>
  <si>
    <t>Блэкаут, Рогожка, Бархат, Канвас и ещё</t>
  </si>
  <si>
    <t>только до 8 октября</t>
  </si>
  <si>
    <t>Скрытая скидка 
на весь Новогодний каталог</t>
  </si>
  <si>
    <t>Анатомическая подушка 9008 AntiAge</t>
  </si>
  <si>
    <r>
      <t xml:space="preserve">Фотошторы Блэкаут </t>
    </r>
    <r>
      <rPr>
        <b/>
        <sz val="10"/>
        <color rgb="FFD1053F"/>
        <rFont val="Calibri"/>
        <family val="2"/>
        <charset val="204"/>
        <scheme val="minor"/>
      </rPr>
      <t>АКТУАЛЬНО!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</si>
</sst>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D02063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FB0540"/>
      <name val="Calibri"/>
      <family val="2"/>
      <charset val="204"/>
      <scheme val="minor"/>
    </font>
    <font>
      <b/>
      <sz val="10"/>
      <color theme="1" tint="4.9989318521683403E-2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rgb="FFD1053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D1053F"/>
      <name val="Calibri"/>
      <family val="2"/>
      <charset val="204"/>
      <scheme val="minor"/>
    </font>
    <font>
      <b/>
      <sz val="8"/>
      <color rgb="FFFB054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1053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DD7D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2D7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9F714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/>
    <xf numFmtId="3" fontId="0" fillId="0" borderId="0" xfId="0" applyNumberFormat="1"/>
    <xf numFmtId="3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7" borderId="1" xfId="0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6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left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4" fillId="12" borderId="6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CCFFCC"/>
      <color rgb="FFFDD7DC"/>
      <color rgb="FFFF3399"/>
      <color rgb="FFFB0540"/>
      <color rgb="FFDF2D71"/>
      <color rgb="FFD1053F"/>
      <color rgb="FF99FF99"/>
      <color rgb="FF09F71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142875</xdr:rowOff>
    </xdr:from>
    <xdr:to>
      <xdr:col>0</xdr:col>
      <xdr:colOff>1800225</xdr:colOff>
      <xdr:row>5</xdr:row>
      <xdr:rowOff>144214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"/>
          <a:ext cx="1800225" cy="515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1800225</xdr:colOff>
      <xdr:row>5</xdr:row>
      <xdr:rowOff>144214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"/>
          <a:ext cx="1800225" cy="515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142875</xdr:rowOff>
    </xdr:from>
    <xdr:to>
      <xdr:col>0</xdr:col>
      <xdr:colOff>1800225</xdr:colOff>
      <xdr:row>5</xdr:row>
      <xdr:rowOff>144214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0075"/>
          <a:ext cx="1800225" cy="515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A1:X334"/>
  <sheetViews>
    <sheetView tabSelected="1" zoomScale="85" zoomScaleNormal="85" workbookViewId="0">
      <selection activeCell="F127" sqref="F127"/>
    </sheetView>
  </sheetViews>
  <sheetFormatPr defaultColWidth="9.140625" defaultRowHeight="15" x14ac:dyDescent="0.25"/>
  <cols>
    <col min="1" max="1" width="29.5703125" style="30" customWidth="1"/>
    <col min="2" max="2" width="31.7109375" style="30" customWidth="1"/>
    <col min="3" max="3" width="22.140625" style="30" customWidth="1"/>
    <col min="4" max="4" width="23.5703125" style="45" customWidth="1"/>
    <col min="5" max="5" width="47.7109375" style="30" customWidth="1"/>
    <col min="6" max="10" width="10.7109375" style="30" customWidth="1"/>
    <col min="11" max="23" width="10.7109375" style="30" hidden="1" customWidth="1"/>
    <col min="24" max="24" width="13.7109375" style="30" hidden="1" customWidth="1"/>
    <col min="25" max="26" width="10.7109375" style="30" customWidth="1"/>
    <col min="27" max="16384" width="9.140625" style="30"/>
  </cols>
  <sheetData>
    <row r="1" spans="1:4" ht="21" x14ac:dyDescent="0.25">
      <c r="A1" s="90" t="s">
        <v>12</v>
      </c>
      <c r="B1" s="90"/>
      <c r="C1" s="90"/>
      <c r="D1" s="90"/>
    </row>
    <row r="2" spans="1:4" x14ac:dyDescent="0.25">
      <c r="A2" s="91" t="s">
        <v>26</v>
      </c>
      <c r="B2" s="91"/>
      <c r="C2" s="91"/>
      <c r="D2" s="91"/>
    </row>
    <row r="3" spans="1:4" x14ac:dyDescent="0.25">
      <c r="A3" s="92" t="s">
        <v>11</v>
      </c>
      <c r="B3" s="92"/>
      <c r="C3" s="92"/>
      <c r="D3" s="92"/>
    </row>
    <row r="4" spans="1:4" s="36" customFormat="1" ht="12.75" x14ac:dyDescent="0.25">
      <c r="A4" s="93" t="s">
        <v>9</v>
      </c>
      <c r="B4" s="93"/>
      <c r="C4" s="93"/>
      <c r="D4" s="93"/>
    </row>
    <row r="5" spans="1:4" s="36" customFormat="1" ht="12.75" x14ac:dyDescent="0.25">
      <c r="A5" s="93" t="s">
        <v>10</v>
      </c>
      <c r="B5" s="93"/>
      <c r="C5" s="93"/>
      <c r="D5" s="93"/>
    </row>
    <row r="6" spans="1:4" s="36" customFormat="1" ht="12.75" x14ac:dyDescent="0.25">
      <c r="A6" s="93" t="s">
        <v>13</v>
      </c>
      <c r="B6" s="93"/>
      <c r="C6" s="93"/>
      <c r="D6" s="93"/>
    </row>
    <row r="8" spans="1:4" ht="15.75" customHeight="1" x14ac:dyDescent="0.25">
      <c r="A8" s="88" t="s">
        <v>15</v>
      </c>
      <c r="B8" s="88"/>
      <c r="C8" s="88"/>
      <c r="D8" s="37"/>
    </row>
    <row r="9" spans="1:4" ht="18.75" customHeight="1" x14ac:dyDescent="0.25">
      <c r="A9" s="38" t="s">
        <v>16</v>
      </c>
      <c r="B9" s="39" t="s">
        <v>17</v>
      </c>
      <c r="C9" s="102" t="s">
        <v>276</v>
      </c>
      <c r="D9" s="3"/>
    </row>
    <row r="10" spans="1:4" ht="18.75" customHeight="1" x14ac:dyDescent="0.25">
      <c r="A10" s="38" t="s">
        <v>18</v>
      </c>
      <c r="B10" s="39" t="s">
        <v>19</v>
      </c>
      <c r="C10" s="103"/>
      <c r="D10" s="3"/>
    </row>
    <row r="11" spans="1:4" ht="18.75" customHeight="1" x14ac:dyDescent="0.25">
      <c r="A11" s="38" t="s">
        <v>20</v>
      </c>
      <c r="B11" s="39" t="s">
        <v>23</v>
      </c>
      <c r="C11" s="103"/>
      <c r="D11" s="3"/>
    </row>
    <row r="12" spans="1:4" ht="18.75" customHeight="1" x14ac:dyDescent="0.25">
      <c r="A12" s="38" t="s">
        <v>21</v>
      </c>
      <c r="B12" s="39" t="s">
        <v>22</v>
      </c>
      <c r="C12" s="103"/>
      <c r="D12" s="3"/>
    </row>
    <row r="13" spans="1:4" ht="39.75" customHeight="1" x14ac:dyDescent="0.25">
      <c r="A13" s="32" t="s">
        <v>277</v>
      </c>
      <c r="B13" s="33" t="s">
        <v>239</v>
      </c>
      <c r="C13" s="104"/>
      <c r="D13" s="3"/>
    </row>
    <row r="14" spans="1:4" ht="15.75" customHeight="1" x14ac:dyDescent="0.25">
      <c r="A14" s="5"/>
      <c r="B14" s="5"/>
      <c r="C14" s="5"/>
      <c r="D14" s="3"/>
    </row>
    <row r="15" spans="1:4" ht="15.75" customHeight="1" x14ac:dyDescent="0.25">
      <c r="A15" s="101" t="s">
        <v>78</v>
      </c>
      <c r="B15" s="101"/>
      <c r="C15" s="101"/>
      <c r="D15" s="101"/>
    </row>
    <row r="16" spans="1:4" ht="15.75" customHeight="1" x14ac:dyDescent="0.25">
      <c r="A16" s="27" t="s">
        <v>6</v>
      </c>
      <c r="B16" s="27" t="s">
        <v>0</v>
      </c>
      <c r="C16" s="27" t="s">
        <v>1</v>
      </c>
      <c r="D16" s="27" t="s">
        <v>14</v>
      </c>
    </row>
    <row r="17" spans="1:8" ht="36.75" customHeight="1" x14ac:dyDescent="0.25">
      <c r="A17" s="7" t="s">
        <v>244</v>
      </c>
      <c r="B17" s="1" t="s">
        <v>74</v>
      </c>
      <c r="C17" s="1" t="s">
        <v>2</v>
      </c>
      <c r="D17" s="21" t="s">
        <v>161</v>
      </c>
    </row>
    <row r="18" spans="1:8" ht="36.75" customHeight="1" x14ac:dyDescent="0.25">
      <c r="A18" s="7" t="s">
        <v>270</v>
      </c>
      <c r="B18" s="1" t="s">
        <v>246</v>
      </c>
      <c r="C18" s="1" t="s">
        <v>269</v>
      </c>
      <c r="D18" s="21" t="s">
        <v>162</v>
      </c>
    </row>
    <row r="19" spans="1:8" ht="36.75" customHeight="1" x14ac:dyDescent="0.25">
      <c r="A19" s="7" t="s">
        <v>278</v>
      </c>
      <c r="B19" s="1" t="s">
        <v>253</v>
      </c>
      <c r="C19" s="1" t="s">
        <v>251</v>
      </c>
      <c r="D19" s="21" t="s">
        <v>163</v>
      </c>
    </row>
    <row r="20" spans="1:8" ht="36.75" customHeight="1" x14ac:dyDescent="0.25">
      <c r="A20" s="7" t="s">
        <v>252</v>
      </c>
      <c r="B20" s="1" t="s">
        <v>245</v>
      </c>
      <c r="C20" s="1" t="s">
        <v>254</v>
      </c>
      <c r="D20" s="21" t="s">
        <v>241</v>
      </c>
    </row>
    <row r="21" spans="1:8" ht="36.75" customHeight="1" x14ac:dyDescent="0.25">
      <c r="A21" s="7" t="s">
        <v>252</v>
      </c>
      <c r="B21" s="1" t="s">
        <v>245</v>
      </c>
      <c r="C21" s="1" t="s">
        <v>254</v>
      </c>
      <c r="D21" s="21" t="s">
        <v>268</v>
      </c>
    </row>
    <row r="22" spans="1:8" ht="21.75" customHeight="1" x14ac:dyDescent="0.25">
      <c r="A22" s="3"/>
      <c r="B22" s="5"/>
      <c r="C22" s="5"/>
      <c r="D22" s="40"/>
    </row>
    <row r="23" spans="1:8" ht="12" customHeight="1" x14ac:dyDescent="0.25">
      <c r="A23" s="3"/>
      <c r="B23" s="5"/>
      <c r="C23" s="5"/>
      <c r="D23" s="40"/>
    </row>
    <row r="24" spans="1:8" ht="15.75" customHeight="1" x14ac:dyDescent="0.25">
      <c r="A24" s="85" t="s">
        <v>79</v>
      </c>
      <c r="B24" s="85"/>
      <c r="C24" s="85"/>
      <c r="D24" s="85"/>
    </row>
    <row r="25" spans="1:8" ht="15.75" customHeight="1" x14ac:dyDescent="0.25">
      <c r="A25" s="16" t="s">
        <v>6</v>
      </c>
      <c r="B25" s="16" t="s">
        <v>0</v>
      </c>
      <c r="C25" s="16" t="s">
        <v>1</v>
      </c>
      <c r="D25" s="112" t="s">
        <v>14</v>
      </c>
      <c r="E25" s="115"/>
    </row>
    <row r="26" spans="1:8" ht="35.25" customHeight="1" x14ac:dyDescent="0.25">
      <c r="A26" s="63" t="s">
        <v>279</v>
      </c>
      <c r="B26" s="64" t="s">
        <v>246</v>
      </c>
      <c r="C26" s="64" t="s">
        <v>3</v>
      </c>
      <c r="D26" s="113">
        <v>3949</v>
      </c>
      <c r="E26" s="117"/>
    </row>
    <row r="27" spans="1:8" ht="24" customHeight="1" x14ac:dyDescent="0.25">
      <c r="A27" s="63" t="s">
        <v>271</v>
      </c>
      <c r="B27" s="64" t="s">
        <v>266</v>
      </c>
      <c r="C27" s="64" t="s">
        <v>3</v>
      </c>
      <c r="D27" s="113">
        <v>2690</v>
      </c>
      <c r="E27" s="116" t="s">
        <v>272</v>
      </c>
    </row>
    <row r="28" spans="1:8" ht="27.75" customHeight="1" x14ac:dyDescent="0.25">
      <c r="A28" s="63" t="s">
        <v>262</v>
      </c>
      <c r="B28" s="64" t="s">
        <v>263</v>
      </c>
      <c r="C28" s="64" t="s">
        <v>2</v>
      </c>
      <c r="D28" s="114">
        <v>860</v>
      </c>
      <c r="E28" s="117"/>
    </row>
    <row r="29" spans="1:8" ht="23.25" customHeight="1" x14ac:dyDescent="0.25">
      <c r="A29" s="63" t="s">
        <v>242</v>
      </c>
      <c r="B29" s="64" t="s">
        <v>246</v>
      </c>
      <c r="C29" s="64" t="s">
        <v>157</v>
      </c>
      <c r="D29" s="65">
        <v>1990</v>
      </c>
    </row>
    <row r="30" spans="1:8" ht="43.5" customHeight="1" x14ac:dyDescent="0.25">
      <c r="A30" s="63" t="s">
        <v>243</v>
      </c>
      <c r="B30" s="63" t="s">
        <v>82</v>
      </c>
      <c r="C30" s="64" t="s">
        <v>157</v>
      </c>
      <c r="D30" s="65">
        <v>3855</v>
      </c>
      <c r="E30" s="60"/>
      <c r="F30" s="61"/>
      <c r="G30" s="61"/>
      <c r="H30" s="62"/>
    </row>
    <row r="31" spans="1:8" ht="30" customHeight="1" x14ac:dyDescent="0.25">
      <c r="A31" s="7" t="s">
        <v>102</v>
      </c>
      <c r="B31" s="1" t="s">
        <v>86</v>
      </c>
      <c r="C31" s="19" t="s">
        <v>230</v>
      </c>
      <c r="D31" s="4" t="s">
        <v>89</v>
      </c>
    </row>
    <row r="32" spans="1:8" ht="42.75" hidden="1" customHeight="1" x14ac:dyDescent="0.25">
      <c r="A32" s="10" t="s">
        <v>85</v>
      </c>
      <c r="B32" s="1" t="s">
        <v>67</v>
      </c>
      <c r="C32" s="1" t="s">
        <v>69</v>
      </c>
      <c r="D32" s="4">
        <v>899</v>
      </c>
    </row>
    <row r="33" spans="1:5" ht="18" customHeight="1" x14ac:dyDescent="0.25"/>
    <row r="34" spans="1:5" ht="20.25" customHeight="1" x14ac:dyDescent="0.25">
      <c r="A34" s="96" t="s">
        <v>99</v>
      </c>
      <c r="B34" s="97"/>
      <c r="C34" s="97"/>
      <c r="D34" s="98"/>
    </row>
    <row r="35" spans="1:5" ht="20.25" customHeight="1" x14ac:dyDescent="0.25">
      <c r="A35" s="16" t="s">
        <v>6</v>
      </c>
      <c r="B35" s="16" t="s">
        <v>0</v>
      </c>
      <c r="C35" s="16" t="s">
        <v>1</v>
      </c>
      <c r="D35" s="16" t="s">
        <v>14</v>
      </c>
    </row>
    <row r="36" spans="1:5" ht="30" customHeight="1" x14ac:dyDescent="0.25">
      <c r="A36" s="10" t="s">
        <v>146</v>
      </c>
      <c r="B36" s="19" t="s">
        <v>152</v>
      </c>
      <c r="C36" s="2" t="s">
        <v>97</v>
      </c>
      <c r="D36" s="4">
        <v>699</v>
      </c>
    </row>
    <row r="37" spans="1:5" ht="29.25" customHeight="1" x14ac:dyDescent="0.25">
      <c r="A37" s="10" t="s">
        <v>147</v>
      </c>
      <c r="B37" s="19" t="s">
        <v>153</v>
      </c>
      <c r="C37" s="2" t="s">
        <v>97</v>
      </c>
      <c r="D37" s="4">
        <v>799</v>
      </c>
    </row>
    <row r="38" spans="1:5" ht="29.25" customHeight="1" x14ac:dyDescent="0.25">
      <c r="A38" s="10" t="s">
        <v>148</v>
      </c>
      <c r="B38" s="19" t="s">
        <v>154</v>
      </c>
      <c r="C38" s="1" t="s">
        <v>97</v>
      </c>
      <c r="D38" s="4">
        <v>849</v>
      </c>
    </row>
    <row r="39" spans="1:5" ht="29.25" customHeight="1" x14ac:dyDescent="0.25">
      <c r="A39" s="10" t="s">
        <v>149</v>
      </c>
      <c r="B39" s="19" t="s">
        <v>155</v>
      </c>
      <c r="C39" s="1" t="s">
        <v>97</v>
      </c>
      <c r="D39" s="4">
        <v>799</v>
      </c>
    </row>
    <row r="40" spans="1:5" ht="29.25" customHeight="1" x14ac:dyDescent="0.25">
      <c r="A40" s="10" t="s">
        <v>164</v>
      </c>
      <c r="B40" s="19" t="s">
        <v>165</v>
      </c>
      <c r="C40" s="1" t="s">
        <v>97</v>
      </c>
      <c r="D40" s="4">
        <v>1249</v>
      </c>
    </row>
    <row r="41" spans="1:5" ht="29.25" customHeight="1" x14ac:dyDescent="0.25">
      <c r="A41" s="10" t="s">
        <v>150</v>
      </c>
      <c r="B41" s="19" t="s">
        <v>156</v>
      </c>
      <c r="C41" s="2" t="s">
        <v>97</v>
      </c>
      <c r="D41" s="4">
        <v>890</v>
      </c>
    </row>
    <row r="42" spans="1:5" ht="29.25" customHeight="1" x14ac:dyDescent="0.25">
      <c r="A42" s="10" t="s">
        <v>151</v>
      </c>
      <c r="B42" s="19" t="s">
        <v>158</v>
      </c>
      <c r="C42" s="1" t="s">
        <v>97</v>
      </c>
      <c r="D42" s="4">
        <v>1249</v>
      </c>
    </row>
    <row r="43" spans="1:5" ht="29.25" customHeight="1" x14ac:dyDescent="0.25">
      <c r="A43" s="10" t="s">
        <v>159</v>
      </c>
      <c r="B43" s="19" t="s">
        <v>158</v>
      </c>
      <c r="C43" s="1" t="s">
        <v>97</v>
      </c>
      <c r="D43" s="4">
        <v>1249</v>
      </c>
    </row>
    <row r="44" spans="1:5" ht="29.25" customHeight="1" x14ac:dyDescent="0.25">
      <c r="A44" s="10" t="s">
        <v>173</v>
      </c>
      <c r="B44" s="19" t="s">
        <v>100</v>
      </c>
      <c r="C44" s="2" t="s">
        <v>97</v>
      </c>
      <c r="D44" s="4">
        <v>649</v>
      </c>
    </row>
    <row r="45" spans="1:5" ht="29.25" customHeight="1" x14ac:dyDescent="0.25">
      <c r="A45" s="10" t="s">
        <v>174</v>
      </c>
      <c r="B45" s="19" t="s">
        <v>101</v>
      </c>
      <c r="C45" s="1" t="s">
        <v>97</v>
      </c>
      <c r="D45" s="4">
        <v>599</v>
      </c>
    </row>
    <row r="46" spans="1:5" ht="29.25" customHeight="1" x14ac:dyDescent="0.25">
      <c r="A46" s="10" t="s">
        <v>256</v>
      </c>
      <c r="B46" s="19" t="s">
        <v>257</v>
      </c>
      <c r="C46" s="1" t="s">
        <v>258</v>
      </c>
      <c r="D46" s="4" t="s">
        <v>259</v>
      </c>
    </row>
    <row r="47" spans="1:5" ht="17.25" customHeight="1" x14ac:dyDescent="0.25">
      <c r="A47" s="24"/>
      <c r="B47" s="25"/>
      <c r="C47" s="26"/>
      <c r="D47" s="46"/>
    </row>
    <row r="48" spans="1:5" ht="21" customHeight="1" x14ac:dyDescent="0.25">
      <c r="A48" s="88" t="s">
        <v>8</v>
      </c>
      <c r="B48" s="88"/>
      <c r="C48" s="88"/>
      <c r="D48" s="88"/>
      <c r="E48" s="88"/>
    </row>
    <row r="49" spans="1:8" ht="21" customHeight="1" x14ac:dyDescent="0.25">
      <c r="A49" s="99" t="s">
        <v>145</v>
      </c>
      <c r="B49" s="109" t="s">
        <v>126</v>
      </c>
      <c r="C49" s="109"/>
      <c r="D49" s="109"/>
      <c r="E49" s="109"/>
      <c r="H49" s="45"/>
    </row>
    <row r="50" spans="1:8" ht="21" customHeight="1" x14ac:dyDescent="0.25">
      <c r="A50" s="99"/>
      <c r="B50" s="16" t="s">
        <v>255</v>
      </c>
      <c r="C50" s="16" t="s">
        <v>24</v>
      </c>
      <c r="D50" s="16" t="s">
        <v>240</v>
      </c>
      <c r="E50" s="16" t="s">
        <v>125</v>
      </c>
      <c r="H50" s="45"/>
    </row>
    <row r="51" spans="1:8" ht="21" customHeight="1" x14ac:dyDescent="0.25">
      <c r="A51" s="1" t="s">
        <v>112</v>
      </c>
      <c r="B51" s="33">
        <v>1140</v>
      </c>
      <c r="C51" s="21">
        <v>1699</v>
      </c>
      <c r="D51" s="33">
        <v>1390</v>
      </c>
      <c r="E51" s="21">
        <v>3299</v>
      </c>
      <c r="H51" s="45"/>
    </row>
    <row r="52" spans="1:8" ht="21" customHeight="1" x14ac:dyDescent="0.25">
      <c r="A52" s="1" t="s">
        <v>113</v>
      </c>
      <c r="B52" s="33">
        <v>1140</v>
      </c>
      <c r="C52" s="21">
        <v>1999</v>
      </c>
      <c r="D52" s="33">
        <v>1490</v>
      </c>
      <c r="E52" s="21">
        <v>3499</v>
      </c>
      <c r="H52" s="45"/>
    </row>
    <row r="53" spans="1:8" ht="21" customHeight="1" x14ac:dyDescent="0.25">
      <c r="A53" s="1" t="s">
        <v>114</v>
      </c>
      <c r="B53" s="33">
        <v>1690</v>
      </c>
      <c r="C53" s="21">
        <v>2999</v>
      </c>
      <c r="D53" s="33">
        <v>1990</v>
      </c>
      <c r="E53" s="21">
        <v>3949</v>
      </c>
      <c r="H53" s="45"/>
    </row>
    <row r="54" spans="1:8" ht="21" customHeight="1" x14ac:dyDescent="0.25">
      <c r="A54" s="1" t="s">
        <v>115</v>
      </c>
      <c r="B54" s="33">
        <v>1690</v>
      </c>
      <c r="C54" s="21">
        <v>2999</v>
      </c>
      <c r="D54" s="33">
        <v>1990</v>
      </c>
      <c r="E54" s="21">
        <v>3949</v>
      </c>
      <c r="H54" s="45"/>
    </row>
    <row r="55" spans="1:8" ht="21" customHeight="1" x14ac:dyDescent="0.25">
      <c r="A55" s="1" t="s">
        <v>116</v>
      </c>
      <c r="B55" s="33">
        <v>1690</v>
      </c>
      <c r="C55" s="21">
        <v>2999</v>
      </c>
      <c r="D55" s="33">
        <v>1990</v>
      </c>
      <c r="E55" s="21">
        <v>3949</v>
      </c>
      <c r="H55" s="45"/>
    </row>
    <row r="56" spans="1:8" ht="21" customHeight="1" x14ac:dyDescent="0.25">
      <c r="A56" s="1" t="s">
        <v>117</v>
      </c>
      <c r="B56" s="33">
        <v>1690</v>
      </c>
      <c r="C56" s="21">
        <v>2999</v>
      </c>
      <c r="D56" s="33">
        <v>1990</v>
      </c>
      <c r="E56" s="21">
        <v>3949</v>
      </c>
      <c r="H56" s="45"/>
    </row>
    <row r="57" spans="1:8" ht="21" customHeight="1" x14ac:dyDescent="0.25">
      <c r="A57" s="1" t="s">
        <v>118</v>
      </c>
      <c r="B57" s="33">
        <v>1690</v>
      </c>
      <c r="C57" s="21">
        <v>2999</v>
      </c>
      <c r="D57" s="33">
        <v>1990</v>
      </c>
      <c r="E57" s="21">
        <v>3949</v>
      </c>
      <c r="H57" s="45"/>
    </row>
    <row r="58" spans="1:8" ht="21" customHeight="1" x14ac:dyDescent="0.25">
      <c r="A58" s="1" t="s">
        <v>119</v>
      </c>
      <c r="B58" s="33">
        <v>1690</v>
      </c>
      <c r="C58" s="21">
        <v>2999</v>
      </c>
      <c r="D58" s="33">
        <v>1990</v>
      </c>
      <c r="E58" s="21">
        <v>3949</v>
      </c>
      <c r="H58" s="45"/>
    </row>
    <row r="59" spans="1:8" ht="21" customHeight="1" x14ac:dyDescent="0.25">
      <c r="A59" s="1" t="s">
        <v>120</v>
      </c>
      <c r="B59" s="33">
        <v>1690</v>
      </c>
      <c r="C59" s="21">
        <v>2999</v>
      </c>
      <c r="D59" s="33">
        <v>1990</v>
      </c>
      <c r="E59" s="21">
        <v>3949</v>
      </c>
      <c r="H59" s="45"/>
    </row>
    <row r="60" spans="1:8" ht="21" customHeight="1" x14ac:dyDescent="0.25">
      <c r="A60" s="1" t="s">
        <v>121</v>
      </c>
      <c r="B60" s="33">
        <v>1690</v>
      </c>
      <c r="C60" s="21">
        <v>2999</v>
      </c>
      <c r="D60" s="33">
        <v>1990</v>
      </c>
      <c r="E60" s="21">
        <v>3949</v>
      </c>
      <c r="H60" s="45"/>
    </row>
    <row r="61" spans="1:8" ht="21" customHeight="1" x14ac:dyDescent="0.25">
      <c r="A61" s="1" t="s">
        <v>122</v>
      </c>
      <c r="B61" s="33">
        <v>1690</v>
      </c>
      <c r="C61" s="21">
        <v>2999</v>
      </c>
      <c r="D61" s="33">
        <v>1990</v>
      </c>
      <c r="E61" s="21">
        <v>3949</v>
      </c>
      <c r="H61" s="45"/>
    </row>
    <row r="62" spans="1:8" ht="21" customHeight="1" x14ac:dyDescent="0.25">
      <c r="A62" s="1" t="s">
        <v>123</v>
      </c>
      <c r="B62" s="33">
        <v>1690</v>
      </c>
      <c r="C62" s="21">
        <v>2999</v>
      </c>
      <c r="D62" s="33">
        <v>1990</v>
      </c>
      <c r="E62" s="21">
        <v>3949</v>
      </c>
      <c r="H62" s="45"/>
    </row>
    <row r="63" spans="1:8" ht="21" customHeight="1" x14ac:dyDescent="0.25">
      <c r="A63" s="1" t="s">
        <v>124</v>
      </c>
      <c r="B63" s="33">
        <v>1690</v>
      </c>
      <c r="C63" s="21">
        <v>3199</v>
      </c>
      <c r="D63" s="33">
        <v>1990</v>
      </c>
      <c r="E63" s="21">
        <v>3949</v>
      </c>
      <c r="H63" s="45"/>
    </row>
    <row r="64" spans="1:8" ht="21" customHeight="1" x14ac:dyDescent="0.25">
      <c r="A64" s="1" t="s">
        <v>160</v>
      </c>
      <c r="B64" s="33">
        <v>1990</v>
      </c>
      <c r="C64" s="21">
        <v>3399</v>
      </c>
      <c r="D64" s="33">
        <v>2290</v>
      </c>
      <c r="E64" s="21">
        <v>4299</v>
      </c>
      <c r="H64" s="45"/>
    </row>
    <row r="65" spans="1:8" ht="21" customHeight="1" x14ac:dyDescent="0.25">
      <c r="A65" s="5"/>
      <c r="B65" s="47"/>
      <c r="C65" s="47"/>
      <c r="D65" s="47"/>
      <c r="E65" s="47"/>
      <c r="H65" s="45"/>
    </row>
    <row r="66" spans="1:8" ht="21" customHeight="1" x14ac:dyDescent="0.25">
      <c r="A66" s="106" t="s">
        <v>226</v>
      </c>
      <c r="B66" s="107"/>
      <c r="C66" s="107"/>
      <c r="D66" s="108"/>
      <c r="E66" s="47"/>
      <c r="H66" s="45"/>
    </row>
    <row r="67" spans="1:8" ht="21" customHeight="1" x14ac:dyDescent="0.25">
      <c r="A67" s="16" t="s">
        <v>6</v>
      </c>
      <c r="B67" s="16" t="s">
        <v>0</v>
      </c>
      <c r="C67" s="16" t="s">
        <v>1</v>
      </c>
      <c r="D67" s="16" t="s">
        <v>14</v>
      </c>
      <c r="E67" s="47"/>
      <c r="H67" s="45"/>
    </row>
    <row r="68" spans="1:8" ht="21" customHeight="1" x14ac:dyDescent="0.25">
      <c r="A68" s="7" t="s">
        <v>221</v>
      </c>
      <c r="B68" s="19" t="s">
        <v>220</v>
      </c>
      <c r="C68" s="19" t="s">
        <v>24</v>
      </c>
      <c r="D68" s="4">
        <v>3999</v>
      </c>
      <c r="E68" s="47"/>
      <c r="H68" s="45"/>
    </row>
    <row r="69" spans="1:8" ht="21" customHeight="1" x14ac:dyDescent="0.25">
      <c r="A69" s="7" t="s">
        <v>221</v>
      </c>
      <c r="B69" s="19" t="s">
        <v>222</v>
      </c>
      <c r="C69" s="19" t="s">
        <v>24</v>
      </c>
      <c r="D69" s="4">
        <v>4049</v>
      </c>
      <c r="E69" s="47"/>
      <c r="H69" s="45"/>
    </row>
    <row r="70" spans="1:8" ht="21" customHeight="1" x14ac:dyDescent="0.25">
      <c r="A70" s="7" t="s">
        <v>221</v>
      </c>
      <c r="B70" s="19" t="s">
        <v>223</v>
      </c>
      <c r="C70" s="19" t="s">
        <v>24</v>
      </c>
      <c r="D70" s="4">
        <v>4049</v>
      </c>
      <c r="E70" s="47"/>
      <c r="H70" s="45"/>
    </row>
    <row r="71" spans="1:8" ht="21" customHeight="1" x14ac:dyDescent="0.25">
      <c r="A71" s="7" t="s">
        <v>221</v>
      </c>
      <c r="B71" s="19" t="s">
        <v>224</v>
      </c>
      <c r="C71" s="19" t="s">
        <v>24</v>
      </c>
      <c r="D71" s="4">
        <v>4149</v>
      </c>
      <c r="E71" s="47"/>
      <c r="H71" s="45"/>
    </row>
    <row r="72" spans="1:8" ht="21" customHeight="1" x14ac:dyDescent="0.25">
      <c r="A72" s="76"/>
      <c r="B72" s="67"/>
      <c r="C72" s="67"/>
      <c r="D72" s="68"/>
      <c r="E72" s="47"/>
      <c r="H72" s="72"/>
    </row>
    <row r="73" spans="1:8" ht="21" customHeight="1" x14ac:dyDescent="0.25">
      <c r="A73" s="106" t="s">
        <v>264</v>
      </c>
      <c r="B73" s="107"/>
      <c r="C73" s="107"/>
      <c r="D73" s="108"/>
      <c r="E73" s="47"/>
      <c r="H73" s="72"/>
    </row>
    <row r="74" spans="1:8" ht="21" customHeight="1" x14ac:dyDescent="0.25">
      <c r="A74" s="16" t="s">
        <v>6</v>
      </c>
      <c r="B74" s="16" t="s">
        <v>0</v>
      </c>
      <c r="C74" s="16" t="s">
        <v>1</v>
      </c>
      <c r="D74" s="16" t="s">
        <v>14</v>
      </c>
      <c r="E74" s="47"/>
      <c r="H74" s="72"/>
    </row>
    <row r="75" spans="1:8" ht="21" customHeight="1" x14ac:dyDescent="0.25">
      <c r="A75" s="73" t="s">
        <v>262</v>
      </c>
      <c r="B75" s="75" t="s">
        <v>265</v>
      </c>
      <c r="C75" s="75" t="s">
        <v>2</v>
      </c>
      <c r="D75" s="74">
        <v>860</v>
      </c>
      <c r="H75" s="45"/>
    </row>
    <row r="76" spans="1:8" ht="21" customHeight="1" x14ac:dyDescent="0.25">
      <c r="A76" s="76"/>
      <c r="B76" s="67"/>
      <c r="C76" s="67"/>
      <c r="D76" s="68"/>
      <c r="H76" s="72"/>
    </row>
    <row r="77" spans="1:8" ht="21" customHeight="1" x14ac:dyDescent="0.25">
      <c r="A77" s="100" t="s">
        <v>216</v>
      </c>
      <c r="B77" s="100"/>
      <c r="C77" s="100"/>
      <c r="D77" s="37"/>
      <c r="E77" s="48"/>
      <c r="F77" s="48"/>
      <c r="H77" s="45"/>
    </row>
    <row r="78" spans="1:8" ht="21" customHeight="1" x14ac:dyDescent="0.25">
      <c r="A78" s="16" t="s">
        <v>127</v>
      </c>
      <c r="B78" s="16" t="s">
        <v>30</v>
      </c>
      <c r="C78" s="16" t="s">
        <v>7</v>
      </c>
      <c r="D78" s="37"/>
      <c r="E78" s="48"/>
      <c r="F78" s="49"/>
      <c r="H78" s="45"/>
    </row>
    <row r="79" spans="1:8" ht="21" customHeight="1" x14ac:dyDescent="0.25">
      <c r="A79" s="1" t="s">
        <v>128</v>
      </c>
      <c r="B79" s="1" t="s">
        <v>130</v>
      </c>
      <c r="C79" s="21">
        <v>1799</v>
      </c>
      <c r="D79" s="40"/>
      <c r="E79" s="48"/>
      <c r="F79" s="49"/>
      <c r="H79" s="45"/>
    </row>
    <row r="80" spans="1:8" ht="21" customHeight="1" x14ac:dyDescent="0.25">
      <c r="A80" s="1" t="s">
        <v>128</v>
      </c>
      <c r="B80" s="1" t="s">
        <v>131</v>
      </c>
      <c r="C80" s="21">
        <v>1799</v>
      </c>
      <c r="D80" s="40"/>
      <c r="E80" s="48"/>
      <c r="F80" s="49"/>
      <c r="H80" s="45"/>
    </row>
    <row r="81" spans="1:8" ht="21" customHeight="1" x14ac:dyDescent="0.25">
      <c r="A81" s="1" t="s">
        <v>128</v>
      </c>
      <c r="B81" s="1" t="s">
        <v>132</v>
      </c>
      <c r="C81" s="21">
        <v>2049</v>
      </c>
      <c r="D81" s="40"/>
      <c r="E81" s="48"/>
      <c r="F81" s="49"/>
      <c r="H81" s="45"/>
    </row>
    <row r="82" spans="1:8" ht="21" customHeight="1" x14ac:dyDescent="0.25">
      <c r="A82" s="1" t="s">
        <v>128</v>
      </c>
      <c r="B82" s="1" t="s">
        <v>133</v>
      </c>
      <c r="C82" s="21">
        <v>2049</v>
      </c>
      <c r="D82" s="40"/>
      <c r="E82" s="48"/>
      <c r="F82" s="49"/>
      <c r="H82" s="45"/>
    </row>
    <row r="83" spans="1:8" ht="21" customHeight="1" x14ac:dyDescent="0.25">
      <c r="A83" s="1" t="s">
        <v>128</v>
      </c>
      <c r="B83" s="1" t="s">
        <v>134</v>
      </c>
      <c r="C83" s="21">
        <v>2049</v>
      </c>
      <c r="D83" s="40"/>
      <c r="E83" s="48"/>
      <c r="F83" s="49"/>
      <c r="H83" s="45"/>
    </row>
    <row r="84" spans="1:8" ht="21" customHeight="1" x14ac:dyDescent="0.25">
      <c r="A84" s="1" t="s">
        <v>128</v>
      </c>
      <c r="B84" s="1" t="s">
        <v>135</v>
      </c>
      <c r="C84" s="21">
        <v>2049</v>
      </c>
      <c r="D84" s="40"/>
      <c r="E84" s="48"/>
      <c r="F84" s="49"/>
      <c r="H84" s="45"/>
    </row>
    <row r="85" spans="1:8" ht="21" customHeight="1" x14ac:dyDescent="0.25">
      <c r="A85" s="1" t="s">
        <v>128</v>
      </c>
      <c r="B85" s="1" t="s">
        <v>136</v>
      </c>
      <c r="C85" s="21">
        <v>2049</v>
      </c>
      <c r="D85" s="40"/>
      <c r="E85" s="48"/>
      <c r="F85" s="49"/>
      <c r="H85" s="45"/>
    </row>
    <row r="86" spans="1:8" ht="21" customHeight="1" x14ac:dyDescent="0.25">
      <c r="A86" s="1" t="s">
        <v>128</v>
      </c>
      <c r="B86" s="1" t="s">
        <v>137</v>
      </c>
      <c r="C86" s="21">
        <v>2049</v>
      </c>
      <c r="D86" s="40"/>
      <c r="E86" s="48"/>
      <c r="F86" s="49"/>
      <c r="H86" s="45"/>
    </row>
    <row r="87" spans="1:8" ht="21" customHeight="1" x14ac:dyDescent="0.25">
      <c r="A87" s="1" t="s">
        <v>128</v>
      </c>
      <c r="B87" s="1" t="s">
        <v>138</v>
      </c>
      <c r="C87" s="21">
        <v>2049</v>
      </c>
      <c r="D87" s="40"/>
      <c r="E87" s="48"/>
      <c r="F87" s="49"/>
      <c r="H87" s="45"/>
    </row>
    <row r="88" spans="1:8" ht="21" customHeight="1" x14ac:dyDescent="0.25">
      <c r="A88" s="1" t="s">
        <v>129</v>
      </c>
      <c r="B88" s="1" t="s">
        <v>136</v>
      </c>
      <c r="C88" s="21">
        <v>2949</v>
      </c>
      <c r="D88" s="40"/>
      <c r="H88" s="45"/>
    </row>
    <row r="89" spans="1:8" ht="21" customHeight="1" x14ac:dyDescent="0.25">
      <c r="A89" s="1" t="s">
        <v>129</v>
      </c>
      <c r="B89" s="1" t="s">
        <v>138</v>
      </c>
      <c r="C89" s="21">
        <v>2949</v>
      </c>
      <c r="D89" s="40"/>
      <c r="H89" s="45"/>
    </row>
    <row r="90" spans="1:8" ht="21" customHeight="1" x14ac:dyDescent="0.25">
      <c r="A90" s="15"/>
      <c r="B90" s="22"/>
      <c r="C90" s="22"/>
      <c r="D90" s="40"/>
      <c r="H90" s="45"/>
    </row>
    <row r="91" spans="1:8" ht="21" customHeight="1" x14ac:dyDescent="0.25">
      <c r="A91" s="88" t="s">
        <v>215</v>
      </c>
      <c r="B91" s="88"/>
      <c r="C91" s="88"/>
      <c r="D91" s="40"/>
      <c r="E91" s="48"/>
      <c r="F91" s="48"/>
      <c r="H91" s="45"/>
    </row>
    <row r="92" spans="1:8" ht="21" customHeight="1" x14ac:dyDescent="0.25">
      <c r="A92" s="16" t="s">
        <v>127</v>
      </c>
      <c r="B92" s="16" t="s">
        <v>30</v>
      </c>
      <c r="C92" s="16" t="s">
        <v>7</v>
      </c>
      <c r="D92" s="40"/>
      <c r="E92" s="48"/>
      <c r="F92" s="49"/>
      <c r="H92" s="45"/>
    </row>
    <row r="93" spans="1:8" ht="21" customHeight="1" x14ac:dyDescent="0.25">
      <c r="A93" s="1" t="s">
        <v>128</v>
      </c>
      <c r="B93" s="1" t="s">
        <v>130</v>
      </c>
      <c r="C93" s="21">
        <v>990</v>
      </c>
      <c r="D93" s="40"/>
      <c r="E93" s="48"/>
      <c r="F93" s="49"/>
      <c r="H93" s="45"/>
    </row>
    <row r="94" spans="1:8" ht="21" customHeight="1" x14ac:dyDescent="0.25">
      <c r="A94" s="1" t="s">
        <v>128</v>
      </c>
      <c r="B94" s="1" t="s">
        <v>131</v>
      </c>
      <c r="C94" s="21">
        <v>990</v>
      </c>
      <c r="D94" s="40"/>
      <c r="E94" s="48"/>
      <c r="F94" s="49"/>
      <c r="H94" s="45"/>
    </row>
    <row r="95" spans="1:8" ht="21" customHeight="1" x14ac:dyDescent="0.25">
      <c r="A95" s="1" t="s">
        <v>128</v>
      </c>
      <c r="B95" s="1" t="s">
        <v>138</v>
      </c>
      <c r="C95" s="21">
        <v>1069</v>
      </c>
      <c r="D95" s="40"/>
      <c r="E95" s="48"/>
      <c r="F95" s="49"/>
      <c r="H95" s="45"/>
    </row>
    <row r="96" spans="1:8" ht="21" customHeight="1" x14ac:dyDescent="0.25">
      <c r="A96" s="1" t="s">
        <v>139</v>
      </c>
      <c r="B96" s="1" t="s">
        <v>138</v>
      </c>
      <c r="C96" s="21">
        <v>1450</v>
      </c>
      <c r="D96" s="40"/>
      <c r="E96" s="48"/>
      <c r="F96" s="49"/>
      <c r="H96" s="45"/>
    </row>
    <row r="97" spans="1:8" ht="21" customHeight="1" x14ac:dyDescent="0.25">
      <c r="A97" s="1" t="s">
        <v>129</v>
      </c>
      <c r="B97" s="1" t="s">
        <v>138</v>
      </c>
      <c r="C97" s="21">
        <v>1690</v>
      </c>
      <c r="D97" s="40"/>
      <c r="E97" s="48"/>
      <c r="F97" s="49"/>
      <c r="H97" s="45"/>
    </row>
    <row r="98" spans="1:8" ht="21" customHeight="1" x14ac:dyDescent="0.25">
      <c r="A98" s="1" t="s">
        <v>140</v>
      </c>
      <c r="B98" s="1" t="s">
        <v>138</v>
      </c>
      <c r="C98" s="21">
        <v>1890</v>
      </c>
      <c r="D98" s="40"/>
      <c r="E98" s="48"/>
      <c r="F98" s="49"/>
      <c r="H98" s="45"/>
    </row>
    <row r="99" spans="1:8" ht="21" customHeight="1" x14ac:dyDescent="0.25">
      <c r="A99" s="1" t="s">
        <v>141</v>
      </c>
      <c r="B99" s="1" t="s">
        <v>138</v>
      </c>
      <c r="C99" s="21">
        <v>1990</v>
      </c>
      <c r="D99" s="40"/>
      <c r="E99" s="48"/>
      <c r="F99" s="49"/>
      <c r="H99" s="45"/>
    </row>
    <row r="100" spans="1:8" ht="21" customHeight="1" x14ac:dyDescent="0.25">
      <c r="A100" s="1" t="s">
        <v>142</v>
      </c>
      <c r="B100" s="1" t="s">
        <v>138</v>
      </c>
      <c r="C100" s="21">
        <v>2550</v>
      </c>
      <c r="D100" s="40"/>
      <c r="E100" s="48"/>
      <c r="F100" s="49"/>
      <c r="H100" s="45"/>
    </row>
    <row r="101" spans="1:8" ht="21" customHeight="1" x14ac:dyDescent="0.25">
      <c r="A101" s="1" t="s">
        <v>128</v>
      </c>
      <c r="B101" s="1" t="s">
        <v>143</v>
      </c>
      <c r="C101" s="21">
        <v>1369</v>
      </c>
      <c r="D101" s="40"/>
      <c r="E101" s="48"/>
      <c r="F101" s="49"/>
      <c r="H101" s="45"/>
    </row>
    <row r="102" spans="1:8" ht="21" customHeight="1" x14ac:dyDescent="0.25">
      <c r="A102" s="1" t="s">
        <v>139</v>
      </c>
      <c r="B102" s="1" t="s">
        <v>143</v>
      </c>
      <c r="C102" s="21">
        <v>1450</v>
      </c>
      <c r="D102" s="40"/>
      <c r="E102" s="48"/>
      <c r="F102" s="49"/>
      <c r="H102" s="45"/>
    </row>
    <row r="103" spans="1:8" ht="21" customHeight="1" x14ac:dyDescent="0.25">
      <c r="A103" s="1" t="s">
        <v>129</v>
      </c>
      <c r="B103" s="1" t="s">
        <v>143</v>
      </c>
      <c r="C103" s="21">
        <v>1690</v>
      </c>
      <c r="D103" s="40"/>
      <c r="E103" s="48"/>
      <c r="F103" s="49"/>
      <c r="H103" s="45"/>
    </row>
    <row r="104" spans="1:8" ht="21" customHeight="1" x14ac:dyDescent="0.25">
      <c r="A104" s="1" t="s">
        <v>140</v>
      </c>
      <c r="B104" s="1" t="s">
        <v>143</v>
      </c>
      <c r="C104" s="21">
        <v>1890</v>
      </c>
      <c r="D104" s="40"/>
      <c r="E104" s="48"/>
      <c r="F104" s="49"/>
      <c r="H104" s="45"/>
    </row>
    <row r="105" spans="1:8" ht="21" customHeight="1" x14ac:dyDescent="0.25">
      <c r="A105" s="1" t="s">
        <v>141</v>
      </c>
      <c r="B105" s="1" t="s">
        <v>143</v>
      </c>
      <c r="C105" s="21">
        <v>1990</v>
      </c>
      <c r="E105" s="48"/>
      <c r="F105" s="49"/>
    </row>
    <row r="106" spans="1:8" ht="22.5" customHeight="1" x14ac:dyDescent="0.25">
      <c r="A106" s="1" t="s">
        <v>142</v>
      </c>
      <c r="B106" s="1" t="s">
        <v>143</v>
      </c>
      <c r="C106" s="21">
        <v>2550</v>
      </c>
      <c r="D106" s="50"/>
    </row>
    <row r="107" spans="1:8" ht="21" customHeight="1" x14ac:dyDescent="0.25">
      <c r="A107" s="6"/>
      <c r="B107" s="6"/>
      <c r="C107" s="6"/>
      <c r="D107" s="6"/>
    </row>
    <row r="108" spans="1:8" ht="21.75" customHeight="1" x14ac:dyDescent="0.25">
      <c r="A108" s="105" t="s">
        <v>52</v>
      </c>
      <c r="B108" s="86"/>
      <c r="C108" s="86"/>
      <c r="D108" s="87"/>
    </row>
    <row r="109" spans="1:8" ht="21.75" customHeight="1" x14ac:dyDescent="0.25">
      <c r="A109" s="16" t="s">
        <v>6</v>
      </c>
      <c r="B109" s="16" t="s">
        <v>0</v>
      </c>
      <c r="C109" s="16" t="s">
        <v>1</v>
      </c>
      <c r="D109" s="16" t="s">
        <v>14</v>
      </c>
    </row>
    <row r="110" spans="1:8" ht="21.75" customHeight="1" x14ac:dyDescent="0.25">
      <c r="A110" s="7" t="s">
        <v>72</v>
      </c>
      <c r="B110" s="1" t="s">
        <v>211</v>
      </c>
      <c r="C110" s="1" t="s">
        <v>2</v>
      </c>
      <c r="D110" s="43">
        <v>1140</v>
      </c>
    </row>
    <row r="111" spans="1:8" ht="21.75" customHeight="1" x14ac:dyDescent="0.25">
      <c r="A111" s="7" t="s">
        <v>4</v>
      </c>
      <c r="B111" s="1" t="s">
        <v>211</v>
      </c>
      <c r="C111" s="1" t="s">
        <v>24</v>
      </c>
      <c r="D111" s="21">
        <v>1699</v>
      </c>
    </row>
    <row r="112" spans="1:8" ht="21.75" customHeight="1" x14ac:dyDescent="0.25">
      <c r="A112" s="7" t="s">
        <v>4</v>
      </c>
      <c r="B112" s="1" t="s">
        <v>211</v>
      </c>
      <c r="C112" s="1" t="s">
        <v>157</v>
      </c>
      <c r="D112" s="29">
        <v>1390</v>
      </c>
    </row>
    <row r="113" spans="1:4" ht="21.75" customHeight="1" x14ac:dyDescent="0.25">
      <c r="A113" s="7" t="s">
        <v>4</v>
      </c>
      <c r="B113" s="1" t="s">
        <v>211</v>
      </c>
      <c r="C113" s="1" t="s">
        <v>3</v>
      </c>
      <c r="D113" s="21">
        <v>3299</v>
      </c>
    </row>
    <row r="114" spans="1:4" s="69" customFormat="1" ht="28.5" customHeight="1" x14ac:dyDescent="0.25">
      <c r="A114" s="70" t="s">
        <v>219</v>
      </c>
      <c r="B114" s="35" t="s">
        <v>189</v>
      </c>
      <c r="C114" s="35" t="s">
        <v>2</v>
      </c>
      <c r="D114" s="71">
        <v>1505</v>
      </c>
    </row>
    <row r="115" spans="1:4" s="69" customFormat="1" ht="28.5" customHeight="1" x14ac:dyDescent="0.25">
      <c r="A115" s="70" t="s">
        <v>219</v>
      </c>
      <c r="B115" s="35" t="s">
        <v>225</v>
      </c>
      <c r="C115" s="35" t="s">
        <v>2</v>
      </c>
      <c r="D115" s="71">
        <v>1599</v>
      </c>
    </row>
    <row r="116" spans="1:4" ht="21.75" customHeight="1" x14ac:dyDescent="0.25">
      <c r="A116" s="8" t="s">
        <v>177</v>
      </c>
      <c r="B116" s="1" t="s">
        <v>208</v>
      </c>
      <c r="C116" s="2" t="s">
        <v>206</v>
      </c>
      <c r="D116" s="21">
        <v>1869</v>
      </c>
    </row>
    <row r="117" spans="1:4" ht="21.75" customHeight="1" x14ac:dyDescent="0.25">
      <c r="A117" s="7" t="s">
        <v>178</v>
      </c>
      <c r="B117" s="1" t="s">
        <v>212</v>
      </c>
      <c r="C117" s="2" t="s">
        <v>206</v>
      </c>
      <c r="D117" s="41">
        <v>899</v>
      </c>
    </row>
    <row r="118" spans="1:4" ht="21.75" customHeight="1" x14ac:dyDescent="0.25">
      <c r="A118" s="7" t="s">
        <v>218</v>
      </c>
      <c r="B118" s="1" t="s">
        <v>179</v>
      </c>
      <c r="C118" s="1" t="s">
        <v>43</v>
      </c>
      <c r="D118" s="29">
        <v>990</v>
      </c>
    </row>
    <row r="119" spans="1:4" ht="21.75" customHeight="1" x14ac:dyDescent="0.25">
      <c r="A119" s="7" t="s">
        <v>217</v>
      </c>
      <c r="B119" s="1" t="s">
        <v>179</v>
      </c>
      <c r="C119" s="1" t="s">
        <v>43</v>
      </c>
      <c r="D119" s="43">
        <v>1799</v>
      </c>
    </row>
    <row r="120" spans="1:4" ht="21.75" customHeight="1" x14ac:dyDescent="0.25">
      <c r="A120" s="7" t="s">
        <v>180</v>
      </c>
      <c r="B120" s="1" t="s">
        <v>94</v>
      </c>
      <c r="C120" s="2" t="s">
        <v>95</v>
      </c>
      <c r="D120" s="51">
        <v>679</v>
      </c>
    </row>
    <row r="121" spans="1:4" ht="21.75" customHeight="1" x14ac:dyDescent="0.25">
      <c r="A121" s="7" t="s">
        <v>180</v>
      </c>
      <c r="B121" s="1" t="s">
        <v>166</v>
      </c>
      <c r="C121" s="2" t="s">
        <v>95</v>
      </c>
      <c r="D121" s="41">
        <v>869</v>
      </c>
    </row>
    <row r="122" spans="1:4" ht="21.75" customHeight="1" x14ac:dyDescent="0.25">
      <c r="A122" s="7" t="s">
        <v>57</v>
      </c>
      <c r="B122" s="1" t="s">
        <v>58</v>
      </c>
      <c r="C122" s="1" t="s">
        <v>59</v>
      </c>
      <c r="D122" s="21">
        <v>1399</v>
      </c>
    </row>
    <row r="123" spans="1:4" ht="21.75" customHeight="1" x14ac:dyDescent="0.25">
      <c r="A123" s="7" t="s">
        <v>92</v>
      </c>
      <c r="B123" s="1" t="s">
        <v>93</v>
      </c>
      <c r="C123" s="2" t="s">
        <v>207</v>
      </c>
      <c r="D123" s="51">
        <v>1099</v>
      </c>
    </row>
    <row r="124" spans="1:4" ht="20.25" customHeight="1" x14ac:dyDescent="0.25">
      <c r="A124" s="7" t="s">
        <v>181</v>
      </c>
      <c r="B124" s="1" t="s">
        <v>91</v>
      </c>
      <c r="C124" s="1" t="s">
        <v>2</v>
      </c>
      <c r="D124" s="4">
        <v>550</v>
      </c>
    </row>
    <row r="125" spans="1:4" ht="21" customHeight="1" x14ac:dyDescent="0.25">
      <c r="A125" s="7" t="s">
        <v>181</v>
      </c>
      <c r="B125" s="1" t="s">
        <v>70</v>
      </c>
      <c r="C125" s="1" t="s">
        <v>2</v>
      </c>
      <c r="D125" s="4">
        <v>650</v>
      </c>
    </row>
    <row r="126" spans="1:4" ht="21" customHeight="1" x14ac:dyDescent="0.25">
      <c r="A126" s="9" t="s">
        <v>184</v>
      </c>
      <c r="B126" s="1" t="s">
        <v>183</v>
      </c>
      <c r="C126" s="1" t="s">
        <v>206</v>
      </c>
      <c r="D126" s="14">
        <v>735</v>
      </c>
    </row>
    <row r="127" spans="1:4" ht="21" customHeight="1" x14ac:dyDescent="0.25">
      <c r="A127" s="9" t="s">
        <v>185</v>
      </c>
      <c r="B127" s="1" t="s">
        <v>70</v>
      </c>
      <c r="C127" s="1" t="s">
        <v>206</v>
      </c>
      <c r="D127" s="14">
        <v>945</v>
      </c>
    </row>
    <row r="128" spans="1:4" ht="21" customHeight="1" x14ac:dyDescent="0.25">
      <c r="A128" s="9" t="s">
        <v>182</v>
      </c>
      <c r="B128" s="1" t="s">
        <v>91</v>
      </c>
      <c r="C128" s="1" t="s">
        <v>206</v>
      </c>
      <c r="D128" s="14">
        <v>695</v>
      </c>
    </row>
    <row r="129" spans="1:5" ht="21" customHeight="1" x14ac:dyDescent="0.25">
      <c r="A129" s="9" t="s">
        <v>182</v>
      </c>
      <c r="B129" s="1" t="s">
        <v>70</v>
      </c>
      <c r="C129" s="1" t="s">
        <v>206</v>
      </c>
      <c r="D129" s="14">
        <v>899</v>
      </c>
    </row>
    <row r="130" spans="1:5" ht="36" customHeight="1" x14ac:dyDescent="0.25">
      <c r="A130" s="73" t="s">
        <v>261</v>
      </c>
      <c r="B130" s="75" t="s">
        <v>260</v>
      </c>
      <c r="C130" s="75" t="s">
        <v>206</v>
      </c>
      <c r="D130" s="74">
        <v>399</v>
      </c>
    </row>
    <row r="131" spans="1:5" ht="28.5" customHeight="1" x14ac:dyDescent="0.25">
      <c r="A131" s="7" t="s">
        <v>273</v>
      </c>
      <c r="B131" s="1" t="s">
        <v>186</v>
      </c>
      <c r="C131" s="1" t="s">
        <v>2</v>
      </c>
      <c r="D131" s="21">
        <v>350</v>
      </c>
    </row>
    <row r="132" spans="1:5" ht="28.5" customHeight="1" x14ac:dyDescent="0.25">
      <c r="A132" s="9" t="s">
        <v>213</v>
      </c>
      <c r="B132" s="1" t="s">
        <v>187</v>
      </c>
      <c r="C132" s="1" t="s">
        <v>206</v>
      </c>
      <c r="D132" s="14">
        <v>300</v>
      </c>
    </row>
    <row r="133" spans="1:5" ht="29.25" customHeight="1" x14ac:dyDescent="0.25">
      <c r="A133" s="7" t="s">
        <v>60</v>
      </c>
      <c r="B133" s="1" t="s">
        <v>188</v>
      </c>
      <c r="C133" s="1" t="s">
        <v>2</v>
      </c>
      <c r="D133" s="29">
        <v>675</v>
      </c>
    </row>
    <row r="134" spans="1:5" ht="15" customHeight="1" x14ac:dyDescent="0.25">
      <c r="A134" s="3"/>
      <c r="B134" s="5"/>
      <c r="C134" s="5"/>
      <c r="D134" s="3"/>
    </row>
    <row r="135" spans="1:5" ht="15" customHeight="1" x14ac:dyDescent="0.25">
      <c r="A135" s="3"/>
      <c r="B135" s="5"/>
      <c r="C135" s="5"/>
      <c r="D135" s="52"/>
    </row>
    <row r="136" spans="1:5" ht="18.75" customHeight="1" x14ac:dyDescent="0.25">
      <c r="A136" s="94" t="s">
        <v>90</v>
      </c>
      <c r="B136" s="94"/>
      <c r="C136" s="94"/>
      <c r="D136" s="95"/>
    </row>
    <row r="137" spans="1:5" ht="18.75" customHeight="1" x14ac:dyDescent="0.25">
      <c r="A137" s="27" t="s">
        <v>6</v>
      </c>
      <c r="B137" s="27" t="s">
        <v>0</v>
      </c>
      <c r="C137" s="27" t="s">
        <v>1</v>
      </c>
      <c r="D137" s="27" t="s">
        <v>14</v>
      </c>
    </row>
    <row r="138" spans="1:5" ht="27.75" customHeight="1" x14ac:dyDescent="0.25">
      <c r="A138" s="28" t="s">
        <v>235</v>
      </c>
      <c r="B138" s="1" t="s">
        <v>210</v>
      </c>
      <c r="C138" s="1" t="s">
        <v>3</v>
      </c>
      <c r="D138" s="4">
        <v>2250</v>
      </c>
      <c r="E138" s="69"/>
    </row>
    <row r="139" spans="1:5" ht="27.75" customHeight="1" x14ac:dyDescent="0.25">
      <c r="A139" s="28" t="s">
        <v>236</v>
      </c>
      <c r="B139" s="1" t="s">
        <v>210</v>
      </c>
      <c r="C139" s="1" t="s">
        <v>228</v>
      </c>
      <c r="D139" s="4">
        <v>1999</v>
      </c>
    </row>
    <row r="140" spans="1:5" ht="27.75" customHeight="1" x14ac:dyDescent="0.25">
      <c r="A140" s="28" t="s">
        <v>237</v>
      </c>
      <c r="B140" s="1" t="s">
        <v>210</v>
      </c>
      <c r="C140" s="1" t="s">
        <v>227</v>
      </c>
      <c r="D140" s="4">
        <v>1999</v>
      </c>
    </row>
    <row r="141" spans="1:5" ht="21" customHeight="1" x14ac:dyDescent="0.25">
      <c r="A141" s="28" t="s">
        <v>229</v>
      </c>
      <c r="B141" s="1" t="s">
        <v>190</v>
      </c>
      <c r="C141" s="1" t="s">
        <v>172</v>
      </c>
      <c r="D141" s="4">
        <v>2690</v>
      </c>
    </row>
    <row r="142" spans="1:5" ht="21" customHeight="1" x14ac:dyDescent="0.25">
      <c r="A142" s="28" t="s">
        <v>221</v>
      </c>
      <c r="B142" s="19" t="s">
        <v>220</v>
      </c>
      <c r="C142" s="19" t="s">
        <v>24</v>
      </c>
      <c r="D142" s="4">
        <v>3999</v>
      </c>
    </row>
    <row r="143" spans="1:5" ht="21" customHeight="1" x14ac:dyDescent="0.25">
      <c r="A143" s="66"/>
      <c r="B143" s="67"/>
      <c r="C143" s="67"/>
      <c r="D143" s="68"/>
    </row>
    <row r="144" spans="1:5" ht="21" customHeight="1" x14ac:dyDescent="0.25">
      <c r="A144" s="110" t="s">
        <v>247</v>
      </c>
      <c r="B144" s="110"/>
      <c r="C144" s="110"/>
      <c r="D144" s="111"/>
    </row>
    <row r="145" spans="1:5" ht="21" customHeight="1" x14ac:dyDescent="0.25">
      <c r="A145" s="78" t="s">
        <v>6</v>
      </c>
      <c r="B145" s="78" t="s">
        <v>0</v>
      </c>
      <c r="C145" s="78" t="s">
        <v>1</v>
      </c>
      <c r="D145" s="78" t="s">
        <v>14</v>
      </c>
    </row>
    <row r="146" spans="1:5" ht="21" customHeight="1" x14ac:dyDescent="0.25">
      <c r="A146" s="28" t="s">
        <v>250</v>
      </c>
      <c r="B146" s="1" t="s">
        <v>248</v>
      </c>
      <c r="C146" s="1" t="s">
        <v>2</v>
      </c>
      <c r="D146" s="4">
        <v>4790</v>
      </c>
      <c r="E146" s="68"/>
    </row>
    <row r="147" spans="1:5" ht="21" customHeight="1" x14ac:dyDescent="0.25">
      <c r="A147" s="28" t="s">
        <v>250</v>
      </c>
      <c r="B147" s="1" t="s">
        <v>248</v>
      </c>
      <c r="C147" s="1" t="s">
        <v>24</v>
      </c>
      <c r="D147" s="4">
        <v>6290</v>
      </c>
      <c r="E147" s="68"/>
    </row>
    <row r="148" spans="1:5" ht="21" customHeight="1" x14ac:dyDescent="0.25">
      <c r="A148" s="28" t="s">
        <v>250</v>
      </c>
      <c r="B148" s="1" t="s">
        <v>248</v>
      </c>
      <c r="C148" s="1" t="s">
        <v>157</v>
      </c>
      <c r="D148" s="4">
        <v>5550</v>
      </c>
      <c r="E148" s="68"/>
    </row>
    <row r="149" spans="1:5" ht="21" customHeight="1" x14ac:dyDescent="0.25">
      <c r="A149" s="28" t="s">
        <v>250</v>
      </c>
      <c r="B149" s="1" t="s">
        <v>249</v>
      </c>
      <c r="C149" s="1" t="s">
        <v>2</v>
      </c>
      <c r="D149" s="4">
        <v>5550</v>
      </c>
      <c r="E149" s="68"/>
    </row>
    <row r="150" spans="1:5" ht="21" customHeight="1" x14ac:dyDescent="0.25">
      <c r="A150" s="28" t="s">
        <v>250</v>
      </c>
      <c r="B150" s="1" t="s">
        <v>249</v>
      </c>
      <c r="C150" s="1" t="s">
        <v>24</v>
      </c>
      <c r="D150" s="4">
        <v>6990</v>
      </c>
      <c r="E150" s="68"/>
    </row>
    <row r="151" spans="1:5" ht="21" customHeight="1" x14ac:dyDescent="0.25">
      <c r="A151" s="28" t="s">
        <v>250</v>
      </c>
      <c r="B151" s="1" t="s">
        <v>249</v>
      </c>
      <c r="C151" s="1" t="s">
        <v>157</v>
      </c>
      <c r="D151" s="4">
        <v>6290</v>
      </c>
      <c r="E151" s="68"/>
    </row>
    <row r="152" spans="1:5" ht="20.25" customHeight="1" x14ac:dyDescent="0.25">
      <c r="A152" s="3"/>
      <c r="B152" s="5"/>
      <c r="C152" s="5"/>
      <c r="D152" s="52"/>
    </row>
    <row r="153" spans="1:5" ht="20.25" customHeight="1" x14ac:dyDescent="0.25">
      <c r="A153" s="105" t="s">
        <v>38</v>
      </c>
      <c r="B153" s="86"/>
      <c r="C153" s="86"/>
      <c r="D153" s="87"/>
    </row>
    <row r="154" spans="1:5" ht="20.25" customHeight="1" x14ac:dyDescent="0.25">
      <c r="A154" s="16" t="s">
        <v>6</v>
      </c>
      <c r="B154" s="16" t="s">
        <v>0</v>
      </c>
      <c r="C154" s="16" t="s">
        <v>1</v>
      </c>
      <c r="D154" s="16" t="s">
        <v>7</v>
      </c>
    </row>
    <row r="155" spans="1:5" ht="18" customHeight="1" x14ac:dyDescent="0.25">
      <c r="A155" s="7" t="s">
        <v>39</v>
      </c>
      <c r="B155" s="1" t="s">
        <v>191</v>
      </c>
      <c r="C155" s="1" t="s">
        <v>2</v>
      </c>
      <c r="D155" s="29">
        <v>1259</v>
      </c>
    </row>
    <row r="156" spans="1:5" ht="18" customHeight="1" x14ac:dyDescent="0.25">
      <c r="A156" s="7" t="s">
        <v>39</v>
      </c>
      <c r="B156" s="1" t="s">
        <v>192</v>
      </c>
      <c r="C156" s="1" t="s">
        <v>2</v>
      </c>
      <c r="D156" s="14">
        <v>1599</v>
      </c>
    </row>
    <row r="157" spans="1:5" ht="18" customHeight="1" x14ac:dyDescent="0.25">
      <c r="A157" s="7" t="s">
        <v>39</v>
      </c>
      <c r="B157" s="1" t="s">
        <v>193</v>
      </c>
      <c r="C157" s="1" t="s">
        <v>2</v>
      </c>
      <c r="D157" s="14">
        <v>1999</v>
      </c>
    </row>
    <row r="158" spans="1:5" ht="18" customHeight="1" x14ac:dyDescent="0.25">
      <c r="A158" s="7" t="s">
        <v>168</v>
      </c>
      <c r="B158" s="1" t="s">
        <v>194</v>
      </c>
      <c r="C158" s="1" t="s">
        <v>2</v>
      </c>
      <c r="D158" s="14">
        <v>1949</v>
      </c>
    </row>
    <row r="159" spans="1:5" ht="18" customHeight="1" x14ac:dyDescent="0.25">
      <c r="A159" s="7"/>
      <c r="B159" s="1"/>
      <c r="C159" s="1"/>
      <c r="D159" s="14"/>
    </row>
    <row r="160" spans="1:5" ht="18" customHeight="1" x14ac:dyDescent="0.25">
      <c r="A160" s="80" t="s">
        <v>175</v>
      </c>
      <c r="B160" s="80"/>
      <c r="C160" s="80"/>
      <c r="D160" s="80"/>
    </row>
    <row r="161" spans="1:5" ht="18" customHeight="1" x14ac:dyDescent="0.25">
      <c r="A161" s="23" t="s">
        <v>6</v>
      </c>
      <c r="B161" s="23" t="s">
        <v>0</v>
      </c>
      <c r="C161" s="23" t="s">
        <v>1</v>
      </c>
      <c r="D161" s="23" t="s">
        <v>14</v>
      </c>
    </row>
    <row r="162" spans="1:5" ht="26.25" customHeight="1" x14ac:dyDescent="0.25">
      <c r="A162" s="7" t="s">
        <v>167</v>
      </c>
      <c r="B162" s="1" t="s">
        <v>195</v>
      </c>
      <c r="C162" s="1" t="s">
        <v>24</v>
      </c>
      <c r="D162" s="29">
        <v>1669</v>
      </c>
      <c r="E162" s="31"/>
    </row>
    <row r="163" spans="1:5" ht="26.25" customHeight="1" x14ac:dyDescent="0.25">
      <c r="A163" s="7" t="s">
        <v>167</v>
      </c>
      <c r="B163" s="1" t="s">
        <v>196</v>
      </c>
      <c r="C163" s="1" t="s">
        <v>24</v>
      </c>
      <c r="D163" s="29">
        <v>1949</v>
      </c>
      <c r="E163" s="31"/>
    </row>
    <row r="164" spans="1:5" ht="26.25" customHeight="1" x14ac:dyDescent="0.25">
      <c r="A164" s="7" t="s">
        <v>167</v>
      </c>
      <c r="B164" s="1" t="s">
        <v>197</v>
      </c>
      <c r="C164" s="1" t="s">
        <v>24</v>
      </c>
      <c r="D164" s="29">
        <v>2499</v>
      </c>
      <c r="E164" s="31"/>
    </row>
    <row r="165" spans="1:5" ht="18.75" customHeight="1" x14ac:dyDescent="0.25">
      <c r="A165" s="3"/>
      <c r="B165" s="5"/>
      <c r="C165" s="5"/>
      <c r="D165" s="3"/>
    </row>
    <row r="166" spans="1:5" ht="17.25" customHeight="1" x14ac:dyDescent="0.25">
      <c r="A166" s="86" t="s">
        <v>44</v>
      </c>
      <c r="B166" s="86"/>
      <c r="C166" s="86"/>
      <c r="D166" s="87"/>
    </row>
    <row r="167" spans="1:5" ht="17.25" customHeight="1" x14ac:dyDescent="0.25">
      <c r="A167" s="16" t="s">
        <v>6</v>
      </c>
      <c r="B167" s="16" t="s">
        <v>0</v>
      </c>
      <c r="C167" s="16" t="s">
        <v>1</v>
      </c>
      <c r="D167" s="16" t="s">
        <v>7</v>
      </c>
    </row>
    <row r="168" spans="1:5" ht="21" customHeight="1" x14ac:dyDescent="0.25">
      <c r="A168" s="7" t="s">
        <v>96</v>
      </c>
      <c r="B168" s="1" t="s">
        <v>198</v>
      </c>
      <c r="C168" s="1" t="s">
        <v>41</v>
      </c>
      <c r="D168" s="21">
        <v>1499</v>
      </c>
      <c r="E168" s="31"/>
    </row>
    <row r="169" spans="1:5" ht="21.75" customHeight="1" x14ac:dyDescent="0.25">
      <c r="A169" s="7" t="s">
        <v>47</v>
      </c>
      <c r="B169" s="1" t="s">
        <v>199</v>
      </c>
      <c r="C169" s="1" t="s">
        <v>41</v>
      </c>
      <c r="D169" s="21">
        <v>1849</v>
      </c>
      <c r="E169" s="31"/>
    </row>
    <row r="170" spans="1:5" ht="21.75" customHeight="1" x14ac:dyDescent="0.25">
      <c r="A170" s="7" t="s">
        <v>48</v>
      </c>
      <c r="B170" s="1" t="s">
        <v>200</v>
      </c>
      <c r="C170" s="1" t="s">
        <v>41</v>
      </c>
      <c r="D170" s="21">
        <v>2249</v>
      </c>
      <c r="E170" s="31"/>
    </row>
    <row r="171" spans="1:5" ht="21.75" customHeight="1" x14ac:dyDescent="0.25">
      <c r="A171" s="7" t="s">
        <v>49</v>
      </c>
      <c r="B171" s="1" t="s">
        <v>201</v>
      </c>
      <c r="C171" s="1" t="s">
        <v>41</v>
      </c>
      <c r="D171" s="21">
        <v>2499</v>
      </c>
      <c r="E171" s="31"/>
    </row>
    <row r="172" spans="1:5" ht="21.75" customHeight="1" x14ac:dyDescent="0.25">
      <c r="A172" s="3"/>
      <c r="B172" s="5"/>
      <c r="C172" s="5"/>
      <c r="D172" s="40"/>
    </row>
    <row r="173" spans="1:5" ht="20.25" customHeight="1" x14ac:dyDescent="0.25">
      <c r="A173" s="80" t="s">
        <v>238</v>
      </c>
      <c r="B173" s="80"/>
      <c r="C173" s="80"/>
      <c r="D173" s="80"/>
    </row>
    <row r="174" spans="1:5" ht="20.25" customHeight="1" x14ac:dyDescent="0.25">
      <c r="A174" s="23" t="s">
        <v>6</v>
      </c>
      <c r="B174" s="23" t="s">
        <v>0</v>
      </c>
      <c r="C174" s="23" t="s">
        <v>1</v>
      </c>
      <c r="D174" s="23" t="s">
        <v>14</v>
      </c>
    </row>
    <row r="175" spans="1:5" ht="33" customHeight="1" x14ac:dyDescent="0.25">
      <c r="A175" s="7" t="s">
        <v>88</v>
      </c>
      <c r="B175" s="1" t="s">
        <v>80</v>
      </c>
      <c r="C175" s="19" t="s">
        <v>81</v>
      </c>
      <c r="D175" s="21">
        <v>1799</v>
      </c>
    </row>
    <row r="176" spans="1:5" ht="33" customHeight="1" x14ac:dyDescent="0.25">
      <c r="A176" s="7" t="s">
        <v>103</v>
      </c>
      <c r="B176" s="1" t="s">
        <v>80</v>
      </c>
      <c r="C176" s="19" t="s">
        <v>81</v>
      </c>
      <c r="D176" s="21">
        <v>899</v>
      </c>
    </row>
    <row r="177" spans="1:5" ht="25.5" customHeight="1" x14ac:dyDescent="0.25">
      <c r="A177" s="7" t="s">
        <v>46</v>
      </c>
      <c r="B177" s="1" t="s">
        <v>45</v>
      </c>
      <c r="C177" s="1" t="s">
        <v>3</v>
      </c>
      <c r="D177" s="21">
        <v>1499</v>
      </c>
    </row>
    <row r="178" spans="1:5" ht="25.5" customHeight="1" x14ac:dyDescent="0.25">
      <c r="A178" s="7" t="s">
        <v>274</v>
      </c>
      <c r="B178" s="1" t="s">
        <v>74</v>
      </c>
      <c r="C178" s="1" t="s">
        <v>3</v>
      </c>
      <c r="D178" s="21">
        <v>1499</v>
      </c>
    </row>
    <row r="179" spans="1:5" ht="25.5" customHeight="1" x14ac:dyDescent="0.25">
      <c r="A179" s="5"/>
      <c r="B179" s="5"/>
      <c r="C179" s="5"/>
      <c r="D179" s="3"/>
    </row>
    <row r="180" spans="1:5" ht="30" customHeight="1" x14ac:dyDescent="0.25">
      <c r="A180" s="83" t="s">
        <v>209</v>
      </c>
      <c r="B180" s="83"/>
      <c r="C180" s="83"/>
      <c r="D180" s="83"/>
    </row>
    <row r="181" spans="1:5" ht="16.5" customHeight="1" x14ac:dyDescent="0.25">
      <c r="A181" s="16" t="s">
        <v>6</v>
      </c>
      <c r="B181" s="16" t="s">
        <v>0</v>
      </c>
      <c r="C181" s="16" t="s">
        <v>1</v>
      </c>
      <c r="D181" s="16" t="s">
        <v>7</v>
      </c>
    </row>
    <row r="182" spans="1:5" ht="49.5" customHeight="1" x14ac:dyDescent="0.25">
      <c r="A182" s="53" t="s">
        <v>33</v>
      </c>
      <c r="B182" s="1" t="s">
        <v>83</v>
      </c>
      <c r="C182" s="1" t="s">
        <v>2</v>
      </c>
      <c r="D182" s="14">
        <v>3810</v>
      </c>
      <c r="E182" s="49"/>
    </row>
    <row r="183" spans="1:5" ht="49.5" customHeight="1" x14ac:dyDescent="0.25">
      <c r="A183" s="53" t="s">
        <v>33</v>
      </c>
      <c r="B183" s="1" t="s">
        <v>84</v>
      </c>
      <c r="C183" s="1" t="s">
        <v>2</v>
      </c>
      <c r="D183" s="14">
        <v>4135</v>
      </c>
      <c r="E183" s="49"/>
    </row>
    <row r="184" spans="1:5" ht="49.5" customHeight="1" x14ac:dyDescent="0.25">
      <c r="A184" s="53" t="s">
        <v>33</v>
      </c>
      <c r="B184" s="1" t="s">
        <v>40</v>
      </c>
      <c r="C184" s="1" t="s">
        <v>2</v>
      </c>
      <c r="D184" s="14">
        <v>4515</v>
      </c>
      <c r="E184" s="49"/>
    </row>
    <row r="185" spans="1:5" ht="49.5" customHeight="1" x14ac:dyDescent="0.25">
      <c r="A185" s="53" t="s">
        <v>34</v>
      </c>
      <c r="B185" s="1" t="s">
        <v>169</v>
      </c>
      <c r="C185" s="1" t="s">
        <v>24</v>
      </c>
      <c r="D185" s="14">
        <v>5449</v>
      </c>
    </row>
    <row r="186" spans="1:5" ht="49.5" customHeight="1" x14ac:dyDescent="0.25">
      <c r="A186" s="53" t="s">
        <v>34</v>
      </c>
      <c r="B186" s="1" t="s">
        <v>170</v>
      </c>
      <c r="C186" s="1" t="s">
        <v>24</v>
      </c>
      <c r="D186" s="14">
        <v>5715</v>
      </c>
    </row>
    <row r="187" spans="1:5" ht="49.5" customHeight="1" x14ac:dyDescent="0.25">
      <c r="A187" s="53" t="s">
        <v>33</v>
      </c>
      <c r="B187" s="1" t="s">
        <v>171</v>
      </c>
      <c r="C187" s="1" t="s">
        <v>24</v>
      </c>
      <c r="D187" s="14">
        <v>6239</v>
      </c>
    </row>
    <row r="188" spans="1:5" ht="16.5" customHeight="1" x14ac:dyDescent="0.25">
      <c r="A188" s="5"/>
      <c r="B188" s="5"/>
      <c r="C188" s="5"/>
      <c r="D188" s="3"/>
    </row>
    <row r="189" spans="1:5" ht="13.5" customHeight="1" x14ac:dyDescent="0.25">
      <c r="A189" s="5"/>
      <c r="B189" s="5"/>
      <c r="C189" s="5"/>
      <c r="D189" s="3"/>
    </row>
    <row r="190" spans="1:5" ht="13.5" customHeight="1" x14ac:dyDescent="0.25">
      <c r="A190" s="83" t="s">
        <v>87</v>
      </c>
      <c r="B190" s="83"/>
      <c r="C190" s="83"/>
      <c r="D190" s="83"/>
    </row>
    <row r="191" spans="1:5" ht="21.75" customHeight="1" x14ac:dyDescent="0.25">
      <c r="A191" s="16" t="s">
        <v>6</v>
      </c>
      <c r="B191" s="16" t="s">
        <v>0</v>
      </c>
      <c r="C191" s="16" t="s">
        <v>35</v>
      </c>
      <c r="D191" s="16" t="s">
        <v>7</v>
      </c>
    </row>
    <row r="192" spans="1:5" ht="36.75" customHeight="1" x14ac:dyDescent="0.25">
      <c r="A192" s="53" t="s">
        <v>50</v>
      </c>
      <c r="B192" s="1" t="s">
        <v>82</v>
      </c>
      <c r="C192" s="1" t="s">
        <v>2</v>
      </c>
      <c r="D192" s="54">
        <v>3555</v>
      </c>
    </row>
    <row r="193" spans="1:4" ht="36.75" customHeight="1" x14ac:dyDescent="0.25">
      <c r="A193" s="53" t="s">
        <v>50</v>
      </c>
      <c r="B193" s="1" t="s">
        <v>82</v>
      </c>
      <c r="C193" s="1" t="s">
        <v>24</v>
      </c>
      <c r="D193" s="54">
        <v>4795</v>
      </c>
    </row>
    <row r="194" spans="1:4" ht="36.75" customHeight="1" x14ac:dyDescent="0.25">
      <c r="A194" s="53" t="s">
        <v>50</v>
      </c>
      <c r="B194" s="1" t="s">
        <v>82</v>
      </c>
      <c r="C194" s="1" t="s">
        <v>3</v>
      </c>
      <c r="D194" s="54">
        <v>5699</v>
      </c>
    </row>
    <row r="195" spans="1:4" ht="36.75" customHeight="1" x14ac:dyDescent="0.25">
      <c r="A195" s="53" t="s">
        <v>34</v>
      </c>
      <c r="B195" s="1" t="s">
        <v>82</v>
      </c>
      <c r="C195" s="1" t="s">
        <v>157</v>
      </c>
      <c r="D195" s="59">
        <v>3855</v>
      </c>
    </row>
    <row r="196" spans="1:4" ht="24.75" customHeight="1" x14ac:dyDescent="0.25">
      <c r="A196" s="55"/>
      <c r="B196" s="5"/>
      <c r="C196" s="5"/>
      <c r="D196" s="3"/>
    </row>
    <row r="197" spans="1:4" ht="14.25" hidden="1" customHeight="1" x14ac:dyDescent="0.25">
      <c r="A197" s="85" t="s">
        <v>25</v>
      </c>
      <c r="B197" s="85"/>
      <c r="C197" s="85"/>
      <c r="D197" s="85"/>
    </row>
    <row r="198" spans="1:4" ht="19.5" hidden="1" customHeight="1" x14ac:dyDescent="0.25">
      <c r="A198" s="16" t="s">
        <v>6</v>
      </c>
      <c r="B198" s="16" t="s">
        <v>0</v>
      </c>
      <c r="C198" s="16" t="s">
        <v>1</v>
      </c>
      <c r="D198" s="16" t="s">
        <v>14</v>
      </c>
    </row>
    <row r="199" spans="1:4" ht="36.75" hidden="1" customHeight="1" x14ac:dyDescent="0.25">
      <c r="A199" s="7" t="s">
        <v>5</v>
      </c>
      <c r="B199" s="1" t="s">
        <v>67</v>
      </c>
      <c r="C199" s="1" t="s">
        <v>69</v>
      </c>
      <c r="D199" s="29" t="s">
        <v>231</v>
      </c>
    </row>
    <row r="200" spans="1:4" ht="18.75" customHeight="1" x14ac:dyDescent="0.25">
      <c r="A200" s="86" t="s">
        <v>27</v>
      </c>
      <c r="B200" s="86"/>
      <c r="C200" s="86"/>
      <c r="D200" s="87"/>
    </row>
    <row r="201" spans="1:4" ht="23.25" customHeight="1" x14ac:dyDescent="0.25">
      <c r="A201" s="16" t="s">
        <v>6</v>
      </c>
      <c r="B201" s="16" t="s">
        <v>0</v>
      </c>
      <c r="C201" s="16" t="s">
        <v>1</v>
      </c>
      <c r="D201" s="16" t="s">
        <v>7</v>
      </c>
    </row>
    <row r="202" spans="1:4" ht="23.25" customHeight="1" x14ac:dyDescent="0.25">
      <c r="A202" s="7" t="s">
        <v>71</v>
      </c>
      <c r="B202" s="1" t="s">
        <v>187</v>
      </c>
      <c r="C202" s="1" t="s">
        <v>98</v>
      </c>
      <c r="D202" s="14">
        <v>349</v>
      </c>
    </row>
    <row r="203" spans="1:4" ht="23.25" customHeight="1" x14ac:dyDescent="0.25">
      <c r="A203" s="7" t="s">
        <v>71</v>
      </c>
      <c r="B203" s="1" t="s">
        <v>202</v>
      </c>
      <c r="C203" s="1" t="s">
        <v>98</v>
      </c>
      <c r="D203" s="14">
        <v>549</v>
      </c>
    </row>
    <row r="204" spans="1:4" ht="23.25" customHeight="1" x14ac:dyDescent="0.25">
      <c r="A204" s="7" t="s">
        <v>28</v>
      </c>
      <c r="B204" s="1" t="s">
        <v>187</v>
      </c>
      <c r="C204" s="1" t="s">
        <v>98</v>
      </c>
      <c r="D204" s="21">
        <v>799</v>
      </c>
    </row>
    <row r="205" spans="1:4" ht="23.25" customHeight="1" x14ac:dyDescent="0.25">
      <c r="A205" s="7" t="s">
        <v>28</v>
      </c>
      <c r="B205" s="1" t="s">
        <v>202</v>
      </c>
      <c r="C205" s="1" t="s">
        <v>98</v>
      </c>
      <c r="D205" s="21">
        <v>949</v>
      </c>
    </row>
    <row r="206" spans="1:4" ht="20.25" customHeight="1" x14ac:dyDescent="0.25">
      <c r="A206" s="3"/>
      <c r="B206" s="5"/>
      <c r="C206" s="5"/>
      <c r="D206" s="3"/>
    </row>
    <row r="207" spans="1:4" ht="17.25" customHeight="1" x14ac:dyDescent="0.25">
      <c r="A207" s="88" t="s">
        <v>42</v>
      </c>
      <c r="B207" s="88"/>
      <c r="C207" s="88"/>
      <c r="D207" s="88"/>
    </row>
    <row r="208" spans="1:4" ht="18" customHeight="1" x14ac:dyDescent="0.25">
      <c r="A208" s="16" t="s">
        <v>6</v>
      </c>
      <c r="B208" s="16" t="s">
        <v>0</v>
      </c>
      <c r="C208" s="16" t="s">
        <v>1</v>
      </c>
      <c r="D208" s="16" t="s">
        <v>7</v>
      </c>
    </row>
    <row r="209" spans="1:4" ht="18" customHeight="1" x14ac:dyDescent="0.25">
      <c r="A209" s="7" t="s">
        <v>53</v>
      </c>
      <c r="B209" s="1" t="s">
        <v>36</v>
      </c>
      <c r="C209" s="1" t="s">
        <v>37</v>
      </c>
      <c r="D209" s="14">
        <v>399</v>
      </c>
    </row>
    <row r="210" spans="1:4" ht="18" customHeight="1" x14ac:dyDescent="0.25">
      <c r="A210" s="3"/>
      <c r="B210" s="5"/>
      <c r="C210" s="5"/>
      <c r="D210" s="3"/>
    </row>
    <row r="211" spans="1:4" ht="17.25" customHeight="1" x14ac:dyDescent="0.25">
      <c r="A211" s="88" t="s">
        <v>68</v>
      </c>
      <c r="B211" s="88"/>
      <c r="C211" s="88"/>
      <c r="D211" s="88"/>
    </row>
    <row r="212" spans="1:4" ht="17.25" customHeight="1" x14ac:dyDescent="0.25">
      <c r="A212" s="16" t="s">
        <v>6</v>
      </c>
      <c r="B212" s="16" t="s">
        <v>0</v>
      </c>
      <c r="C212" s="16" t="s">
        <v>1</v>
      </c>
      <c r="D212" s="16" t="s">
        <v>7</v>
      </c>
    </row>
    <row r="213" spans="1:4" ht="17.25" customHeight="1" x14ac:dyDescent="0.25">
      <c r="A213" s="7" t="s">
        <v>61</v>
      </c>
      <c r="B213" s="1" t="s">
        <v>63</v>
      </c>
      <c r="C213" s="1" t="s">
        <v>37</v>
      </c>
      <c r="D213" s="14">
        <v>1820</v>
      </c>
    </row>
    <row r="214" spans="1:4" ht="17.25" customHeight="1" x14ac:dyDescent="0.25">
      <c r="A214" s="7" t="s">
        <v>61</v>
      </c>
      <c r="B214" s="1" t="s">
        <v>62</v>
      </c>
      <c r="C214" s="1" t="s">
        <v>37</v>
      </c>
      <c r="D214" s="14">
        <v>2199</v>
      </c>
    </row>
    <row r="215" spans="1:4" ht="17.25" customHeight="1" x14ac:dyDescent="0.25">
      <c r="A215" s="7" t="s">
        <v>61</v>
      </c>
      <c r="B215" s="1" t="s">
        <v>64</v>
      </c>
      <c r="C215" s="1" t="s">
        <v>37</v>
      </c>
      <c r="D215" s="14">
        <v>2799</v>
      </c>
    </row>
    <row r="216" spans="1:4" ht="17.25" customHeight="1" x14ac:dyDescent="0.25">
      <c r="A216" s="7" t="s">
        <v>65</v>
      </c>
      <c r="B216" s="1" t="s">
        <v>63</v>
      </c>
      <c r="C216" s="1" t="s">
        <v>37</v>
      </c>
      <c r="D216" s="14">
        <v>1820</v>
      </c>
    </row>
    <row r="217" spans="1:4" ht="17.25" customHeight="1" x14ac:dyDescent="0.25">
      <c r="A217" s="7" t="s">
        <v>65</v>
      </c>
      <c r="B217" s="1" t="s">
        <v>62</v>
      </c>
      <c r="C217" s="1" t="s">
        <v>37</v>
      </c>
      <c r="D217" s="14">
        <v>2199</v>
      </c>
    </row>
    <row r="218" spans="1:4" ht="17.25" customHeight="1" x14ac:dyDescent="0.25">
      <c r="A218" s="7" t="s">
        <v>65</v>
      </c>
      <c r="B218" s="1" t="s">
        <v>66</v>
      </c>
      <c r="C218" s="1" t="s">
        <v>37</v>
      </c>
      <c r="D218" s="14">
        <v>2799</v>
      </c>
    </row>
    <row r="219" spans="1:4" ht="17.25" customHeight="1" x14ac:dyDescent="0.25">
      <c r="A219" s="3"/>
      <c r="B219" s="5"/>
      <c r="C219" s="5"/>
      <c r="D219" s="40"/>
    </row>
    <row r="220" spans="1:4" ht="15" customHeight="1" x14ac:dyDescent="0.25">
      <c r="A220" s="86" t="s">
        <v>176</v>
      </c>
      <c r="B220" s="86"/>
      <c r="C220" s="86"/>
      <c r="D220" s="87"/>
    </row>
    <row r="221" spans="1:4" ht="15" customHeight="1" x14ac:dyDescent="0.25">
      <c r="A221" s="16" t="s">
        <v>6</v>
      </c>
      <c r="B221" s="16" t="s">
        <v>0</v>
      </c>
      <c r="C221" s="16" t="s">
        <v>1</v>
      </c>
      <c r="D221" s="16" t="s">
        <v>14</v>
      </c>
    </row>
    <row r="222" spans="1:4" ht="15" customHeight="1" x14ac:dyDescent="0.25">
      <c r="A222" s="10" t="s">
        <v>54</v>
      </c>
      <c r="B222" s="44" t="s">
        <v>203</v>
      </c>
      <c r="C222" s="19" t="s">
        <v>37</v>
      </c>
      <c r="D222" s="21">
        <v>849</v>
      </c>
    </row>
    <row r="223" spans="1:4" ht="15" customHeight="1" x14ac:dyDescent="0.25">
      <c r="A223" s="10" t="s">
        <v>54</v>
      </c>
      <c r="B223" s="19" t="s">
        <v>204</v>
      </c>
      <c r="C223" s="19" t="s">
        <v>37</v>
      </c>
      <c r="D223" s="21">
        <v>910</v>
      </c>
    </row>
    <row r="224" spans="1:4" ht="15" customHeight="1" x14ac:dyDescent="0.25">
      <c r="A224" s="10" t="s">
        <v>54</v>
      </c>
      <c r="B224" s="19" t="s">
        <v>205</v>
      </c>
      <c r="C224" s="19" t="s">
        <v>37</v>
      </c>
      <c r="D224" s="21">
        <v>970</v>
      </c>
    </row>
    <row r="225" spans="1:5" ht="15" customHeight="1" x14ac:dyDescent="0.25">
      <c r="A225" s="47"/>
      <c r="B225" s="22"/>
      <c r="C225" s="22"/>
      <c r="D225" s="40"/>
    </row>
    <row r="226" spans="1:5" ht="15" customHeight="1" x14ac:dyDescent="0.25">
      <c r="A226" s="84" t="s">
        <v>214</v>
      </c>
      <c r="B226" s="84"/>
      <c r="C226" s="84"/>
      <c r="D226" s="84"/>
      <c r="E226" s="77"/>
    </row>
    <row r="227" spans="1:5" ht="15" customHeight="1" x14ac:dyDescent="0.25">
      <c r="A227" s="16" t="s">
        <v>6</v>
      </c>
      <c r="B227" s="16" t="s">
        <v>0</v>
      </c>
      <c r="C227" s="16" t="s">
        <v>1</v>
      </c>
      <c r="D227" s="16" t="s">
        <v>7</v>
      </c>
    </row>
    <row r="228" spans="1:5" ht="15" customHeight="1" x14ac:dyDescent="0.25">
      <c r="A228" s="7" t="s">
        <v>75</v>
      </c>
      <c r="B228" s="1" t="s">
        <v>77</v>
      </c>
      <c r="C228" s="1" t="s">
        <v>76</v>
      </c>
      <c r="D228" s="21">
        <v>549</v>
      </c>
    </row>
    <row r="229" spans="1:5" ht="15" customHeight="1" x14ac:dyDescent="0.25">
      <c r="A229" s="7" t="s">
        <v>51</v>
      </c>
      <c r="B229" s="1" t="s">
        <v>73</v>
      </c>
      <c r="C229" s="1" t="s">
        <v>2</v>
      </c>
      <c r="D229" s="21">
        <v>499</v>
      </c>
    </row>
    <row r="230" spans="1:5" ht="15" customHeight="1" x14ac:dyDescent="0.25">
      <c r="A230" s="7" t="s">
        <v>55</v>
      </c>
      <c r="B230" s="1" t="s">
        <v>56</v>
      </c>
      <c r="C230" s="1" t="s">
        <v>43</v>
      </c>
      <c r="D230" s="21">
        <v>675</v>
      </c>
    </row>
    <row r="231" spans="1:5" ht="15" customHeight="1" x14ac:dyDescent="0.25">
      <c r="A231" s="3"/>
      <c r="B231" s="5"/>
      <c r="C231" s="5"/>
      <c r="D231" s="47"/>
    </row>
    <row r="232" spans="1:5" ht="15" customHeight="1" x14ac:dyDescent="0.25">
      <c r="A232" s="89" t="s">
        <v>233</v>
      </c>
      <c r="B232" s="89"/>
      <c r="C232" s="89"/>
      <c r="D232" s="89"/>
    </row>
    <row r="233" spans="1:5" ht="15" customHeight="1" x14ac:dyDescent="0.25">
      <c r="A233" s="27" t="s">
        <v>29</v>
      </c>
      <c r="B233" s="27" t="s">
        <v>109</v>
      </c>
      <c r="C233" s="27" t="s">
        <v>234</v>
      </c>
      <c r="D233" s="27" t="s">
        <v>7</v>
      </c>
    </row>
    <row r="234" spans="1:5" ht="29.25" customHeight="1" x14ac:dyDescent="0.25">
      <c r="A234" s="34" t="s">
        <v>267</v>
      </c>
      <c r="B234" s="35" t="s">
        <v>232</v>
      </c>
      <c r="C234" s="35" t="s">
        <v>275</v>
      </c>
      <c r="D234" s="57">
        <v>200</v>
      </c>
    </row>
    <row r="235" spans="1:5" ht="22.5" customHeight="1" x14ac:dyDescent="0.25">
      <c r="A235" s="34"/>
      <c r="B235" s="35"/>
      <c r="C235" s="35"/>
      <c r="D235" s="42"/>
    </row>
    <row r="236" spans="1:5" ht="49.5" customHeight="1" x14ac:dyDescent="0.25">
      <c r="A236" s="82" t="s">
        <v>144</v>
      </c>
      <c r="B236" s="82"/>
      <c r="C236" s="82"/>
      <c r="D236" s="82"/>
    </row>
    <row r="237" spans="1:5" ht="58.5" customHeight="1" x14ac:dyDescent="0.25">
      <c r="A237" s="81" t="s">
        <v>104</v>
      </c>
      <c r="B237" s="81"/>
      <c r="C237" s="81"/>
      <c r="D237" s="81"/>
    </row>
    <row r="238" spans="1:5" ht="28.5" customHeight="1" x14ac:dyDescent="0.25">
      <c r="A238" s="16" t="s">
        <v>29</v>
      </c>
      <c r="B238" s="16" t="s">
        <v>31</v>
      </c>
      <c r="C238" s="16" t="s">
        <v>30</v>
      </c>
      <c r="D238" s="16" t="s">
        <v>32</v>
      </c>
    </row>
    <row r="239" spans="1:5" ht="28.5" customHeight="1" x14ac:dyDescent="0.25">
      <c r="A239" s="14" t="s">
        <v>2</v>
      </c>
      <c r="B239" s="14">
        <v>150</v>
      </c>
      <c r="C239" s="14">
        <v>260</v>
      </c>
      <c r="D239" s="14">
        <f>IF(B239=150,INDEX(Фотошторы!B2:E15,MATCH('Стандарт. размеры'!C239,Фотошторы!A2:A15,0),MATCH('Стандарт. размеры'!A239,Фотошторы!B1:E1,0)),"снято с производства")</f>
        <v>1690</v>
      </c>
    </row>
    <row r="240" spans="1:5" ht="23.25" customHeight="1" x14ac:dyDescent="0.25"/>
    <row r="241" spans="1:22" ht="53.25" customHeight="1" x14ac:dyDescent="0.25">
      <c r="A241" s="79" t="s">
        <v>105</v>
      </c>
      <c r="B241" s="79"/>
      <c r="C241" s="79"/>
      <c r="D241" s="79"/>
    </row>
    <row r="242" spans="1:22" ht="30" customHeight="1" x14ac:dyDescent="0.25">
      <c r="A242" s="16" t="s">
        <v>29</v>
      </c>
      <c r="B242" s="16" t="s">
        <v>31</v>
      </c>
      <c r="C242" s="16" t="s">
        <v>30</v>
      </c>
      <c r="D242" s="16" t="s">
        <v>7</v>
      </c>
    </row>
    <row r="243" spans="1:22" ht="30" customHeight="1" x14ac:dyDescent="0.25">
      <c r="A243" s="14" t="s">
        <v>110</v>
      </c>
      <c r="B243" s="14">
        <v>280</v>
      </c>
      <c r="C243" s="14">
        <v>255</v>
      </c>
      <c r="D243" s="14">
        <f>IF(B243=280,INDEX(C80:C90,MATCH(C243&amp;" см.",B80:B90,0)),C90)</f>
        <v>2049</v>
      </c>
    </row>
    <row r="244" spans="1:22" ht="30" customHeight="1" x14ac:dyDescent="0.25">
      <c r="D244" s="30"/>
      <c r="M244" s="48" t="s">
        <v>110</v>
      </c>
      <c r="N244" s="49">
        <v>280</v>
      </c>
      <c r="O244" s="49">
        <v>400</v>
      </c>
      <c r="P244" s="49"/>
    </row>
    <row r="245" spans="1:22" ht="30" customHeight="1" x14ac:dyDescent="0.25">
      <c r="D245" s="30"/>
      <c r="M245" s="48" t="s">
        <v>111</v>
      </c>
      <c r="N245" s="48">
        <v>280</v>
      </c>
      <c r="O245" s="49">
        <v>350</v>
      </c>
      <c r="P245" s="49">
        <v>400</v>
      </c>
      <c r="Q245" s="30">
        <v>450</v>
      </c>
      <c r="R245" s="30">
        <v>500</v>
      </c>
      <c r="S245" s="30">
        <v>600</v>
      </c>
    </row>
    <row r="246" spans="1:22" ht="30" customHeight="1" x14ac:dyDescent="0.25">
      <c r="D246" s="30"/>
      <c r="M246" s="48" t="s">
        <v>110</v>
      </c>
      <c r="N246" s="56">
        <v>260</v>
      </c>
      <c r="O246" s="56">
        <v>255</v>
      </c>
      <c r="P246" s="56">
        <v>250</v>
      </c>
      <c r="Q246" s="56">
        <v>245</v>
      </c>
      <c r="R246" s="56">
        <v>240</v>
      </c>
      <c r="S246" s="56">
        <v>235</v>
      </c>
      <c r="T246" s="56">
        <v>230</v>
      </c>
      <c r="U246" s="56">
        <v>180</v>
      </c>
      <c r="V246" s="56">
        <v>160</v>
      </c>
    </row>
    <row r="247" spans="1:22" ht="30" customHeight="1" x14ac:dyDescent="0.25">
      <c r="D247" s="30"/>
      <c r="M247" s="48" t="s">
        <v>111</v>
      </c>
      <c r="N247" s="48">
        <v>180</v>
      </c>
      <c r="O247" s="49">
        <v>260</v>
      </c>
      <c r="P247" s="49">
        <v>270</v>
      </c>
    </row>
    <row r="248" spans="1:22" ht="30" customHeight="1" x14ac:dyDescent="0.25">
      <c r="A248" s="48"/>
      <c r="B248" s="48"/>
      <c r="C248" s="49"/>
      <c r="D248" s="49"/>
    </row>
    <row r="249" spans="1:22" ht="30" customHeight="1" x14ac:dyDescent="0.25">
      <c r="A249" s="48"/>
      <c r="B249" s="48"/>
      <c r="C249" s="49"/>
      <c r="D249" s="49"/>
    </row>
    <row r="250" spans="1:22" ht="30" customHeight="1" x14ac:dyDescent="0.25">
      <c r="A250" s="48"/>
      <c r="B250" s="48"/>
      <c r="C250" s="49"/>
      <c r="D250" s="49"/>
    </row>
    <row r="251" spans="1:22" ht="30" customHeight="1" x14ac:dyDescent="0.25">
      <c r="A251" s="48"/>
      <c r="B251" s="49"/>
      <c r="C251" s="49"/>
      <c r="D251" s="49"/>
    </row>
    <row r="252" spans="1:22" ht="30" customHeight="1" x14ac:dyDescent="0.25">
      <c r="A252" s="48"/>
      <c r="B252" s="49"/>
      <c r="C252" s="49"/>
      <c r="D252" s="49"/>
    </row>
    <row r="253" spans="1:22" ht="30" customHeight="1" x14ac:dyDescent="0.25">
      <c r="A253" s="48"/>
      <c r="B253" s="49"/>
      <c r="C253" s="49"/>
      <c r="D253" s="48"/>
    </row>
    <row r="254" spans="1:22" ht="30" customHeight="1" x14ac:dyDescent="0.25">
      <c r="A254" s="48"/>
      <c r="B254" s="49"/>
      <c r="C254" s="49"/>
      <c r="D254" s="48"/>
    </row>
    <row r="255" spans="1:22" ht="30" customHeight="1" x14ac:dyDescent="0.25"/>
    <row r="256" spans="1:22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5" ht="29.25" customHeight="1" x14ac:dyDescent="0.25"/>
    <row r="276" ht="3" customHeight="1" x14ac:dyDescent="0.25"/>
    <row r="277" ht="39" customHeight="1" x14ac:dyDescent="0.25"/>
    <row r="278" ht="13.5" customHeight="1" x14ac:dyDescent="0.25"/>
    <row r="279" ht="13.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4.2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33.75" customHeight="1" x14ac:dyDescent="0.25"/>
    <row r="295" ht="24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36" customHeight="1" x14ac:dyDescent="0.25"/>
    <row r="323" ht="36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4.25" customHeight="1" x14ac:dyDescent="0.25"/>
    <row r="331" ht="15" customHeight="1" x14ac:dyDescent="0.25"/>
    <row r="334" ht="29.25" customHeight="1" x14ac:dyDescent="0.25"/>
  </sheetData>
  <mergeCells count="37">
    <mergeCell ref="A166:D166"/>
    <mergeCell ref="B49:E49"/>
    <mergeCell ref="A48:E48"/>
    <mergeCell ref="A153:D153"/>
    <mergeCell ref="A160:D160"/>
    <mergeCell ref="A144:D144"/>
    <mergeCell ref="A6:D6"/>
    <mergeCell ref="A136:D136"/>
    <mergeCell ref="A34:D34"/>
    <mergeCell ref="A49:A50"/>
    <mergeCell ref="A77:C77"/>
    <mergeCell ref="A91:C91"/>
    <mergeCell ref="A15:D15"/>
    <mergeCell ref="C9:C13"/>
    <mergeCell ref="A108:D108"/>
    <mergeCell ref="A24:D24"/>
    <mergeCell ref="A8:C8"/>
    <mergeCell ref="A66:D66"/>
    <mergeCell ref="A73:D73"/>
    <mergeCell ref="A1:D1"/>
    <mergeCell ref="A2:D2"/>
    <mergeCell ref="A3:D3"/>
    <mergeCell ref="A4:D4"/>
    <mergeCell ref="A5:D5"/>
    <mergeCell ref="A241:D241"/>
    <mergeCell ref="A173:D173"/>
    <mergeCell ref="A237:D237"/>
    <mergeCell ref="A236:D236"/>
    <mergeCell ref="A180:D180"/>
    <mergeCell ref="A226:D226"/>
    <mergeCell ref="A190:D190"/>
    <mergeCell ref="A197:D197"/>
    <mergeCell ref="A200:D200"/>
    <mergeCell ref="A220:D220"/>
    <mergeCell ref="A211:D211"/>
    <mergeCell ref="A207:D207"/>
    <mergeCell ref="A232:D232"/>
  </mergeCells>
  <phoneticPr fontId="17" type="noConversion"/>
  <dataValidations count="2">
    <dataValidation type="list" allowBlank="1" showInputMessage="1" showErrorMessage="1" sqref="A243">
      <formula1>$M$244:$M$245</formula1>
    </dataValidation>
    <dataValidation type="list" allowBlank="1" showInputMessage="1" showErrorMessage="1" sqref="B243">
      <formula1>IF($A$243=$M$244,$N$244:$O$244,$N$247:$P$247)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IF($A$243=$M$244,IF($B$243=Худ!$B$1,Худ!$A$2:$A$10,Худ!$D$2:$D$3),IF($B$243=одн1!$B$1,одн1!$A$2:$A$2,одн1!$C$2:$C$7))</xm:f>
          </x14:formula1>
          <xm:sqref>C243</xm:sqref>
        </x14:dataValidation>
        <x14:dataValidation type="list" allowBlank="1" showInputMessage="1" showErrorMessage="1">
          <x14:formula1>
            <xm:f>Фотошторы!$B$1:$E$1</xm:f>
          </x14:formula1>
          <xm:sqref>A239</xm:sqref>
        </x14:dataValidation>
        <x14:dataValidation type="list" allowBlank="1" showInputMessage="1" showErrorMessage="1">
          <x14:formula1>
            <xm:f>Фотошторы!$A$2:$A$15</xm:f>
          </x14:formula1>
          <xm:sqref>C239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L24" sqref="L24"/>
    </sheetView>
  </sheetViews>
  <sheetFormatPr defaultRowHeight="15" x14ac:dyDescent="0.25"/>
  <cols>
    <col min="1" max="1" width="19.140625" customWidth="1"/>
  </cols>
  <sheetData>
    <row r="1" spans="1:7" x14ac:dyDescent="0.25">
      <c r="A1" s="17" t="s">
        <v>106</v>
      </c>
      <c r="B1" s="18" t="s">
        <v>2</v>
      </c>
      <c r="C1" s="18" t="s">
        <v>24</v>
      </c>
      <c r="D1" s="18" t="s">
        <v>157</v>
      </c>
      <c r="E1" s="18" t="s">
        <v>3</v>
      </c>
    </row>
    <row r="2" spans="1:7" x14ac:dyDescent="0.25">
      <c r="A2" s="20">
        <v>160</v>
      </c>
      <c r="B2" s="57">
        <v>1140</v>
      </c>
      <c r="C2" s="13">
        <v>1699</v>
      </c>
      <c r="D2" s="57">
        <v>1390</v>
      </c>
      <c r="E2" s="13">
        <v>3299</v>
      </c>
      <c r="G2" s="12"/>
    </row>
    <row r="3" spans="1:7" x14ac:dyDescent="0.25">
      <c r="A3" s="20">
        <v>180</v>
      </c>
      <c r="B3" s="57">
        <v>1140</v>
      </c>
      <c r="C3" s="13">
        <v>1999</v>
      </c>
      <c r="D3" s="57">
        <v>1490</v>
      </c>
      <c r="E3" s="13">
        <v>3499</v>
      </c>
      <c r="G3" s="12"/>
    </row>
    <row r="4" spans="1:7" x14ac:dyDescent="0.25">
      <c r="A4" s="20">
        <v>220</v>
      </c>
      <c r="B4" s="57">
        <v>1690</v>
      </c>
      <c r="C4" s="13">
        <v>2999</v>
      </c>
      <c r="D4" s="57">
        <v>1990</v>
      </c>
      <c r="E4" s="13">
        <v>3949</v>
      </c>
      <c r="G4" s="12"/>
    </row>
    <row r="5" spans="1:7" x14ac:dyDescent="0.25">
      <c r="A5" s="20">
        <v>225</v>
      </c>
      <c r="B5" s="57">
        <v>1690</v>
      </c>
      <c r="C5" s="13">
        <v>2999</v>
      </c>
      <c r="D5" s="57">
        <v>1990</v>
      </c>
      <c r="E5" s="13">
        <v>3949</v>
      </c>
      <c r="G5" s="12"/>
    </row>
    <row r="6" spans="1:7" x14ac:dyDescent="0.25">
      <c r="A6" s="20">
        <v>230</v>
      </c>
      <c r="B6" s="57">
        <v>1690</v>
      </c>
      <c r="C6" s="13">
        <v>2999</v>
      </c>
      <c r="D6" s="57">
        <v>1990</v>
      </c>
      <c r="E6" s="13">
        <v>3949</v>
      </c>
      <c r="G6" s="12"/>
    </row>
    <row r="7" spans="1:7" x14ac:dyDescent="0.25">
      <c r="A7" s="20">
        <v>235</v>
      </c>
      <c r="B7" s="57">
        <v>1690</v>
      </c>
      <c r="C7" s="13">
        <v>2999</v>
      </c>
      <c r="D7" s="57">
        <v>1990</v>
      </c>
      <c r="E7" s="13">
        <v>3949</v>
      </c>
      <c r="G7" s="12"/>
    </row>
    <row r="8" spans="1:7" x14ac:dyDescent="0.25">
      <c r="A8" s="20">
        <v>240</v>
      </c>
      <c r="B8" s="57">
        <v>1690</v>
      </c>
      <c r="C8" s="13">
        <v>2999</v>
      </c>
      <c r="D8" s="57">
        <v>1990</v>
      </c>
      <c r="E8" s="13">
        <v>3949</v>
      </c>
      <c r="G8" s="12"/>
    </row>
    <row r="9" spans="1:7" x14ac:dyDescent="0.25">
      <c r="A9" s="20">
        <v>245</v>
      </c>
      <c r="B9" s="57">
        <v>1690</v>
      </c>
      <c r="C9" s="13">
        <v>2999</v>
      </c>
      <c r="D9" s="57">
        <v>1990</v>
      </c>
      <c r="E9" s="13">
        <v>3949</v>
      </c>
      <c r="G9" s="12"/>
    </row>
    <row r="10" spans="1:7" x14ac:dyDescent="0.25">
      <c r="A10" s="20">
        <v>250</v>
      </c>
      <c r="B10" s="57">
        <v>1690</v>
      </c>
      <c r="C10" s="13">
        <v>2999</v>
      </c>
      <c r="D10" s="57">
        <v>1990</v>
      </c>
      <c r="E10" s="13">
        <v>3949</v>
      </c>
      <c r="G10" s="12"/>
    </row>
    <row r="11" spans="1:7" x14ac:dyDescent="0.25">
      <c r="A11" s="20">
        <v>255</v>
      </c>
      <c r="B11" s="57">
        <v>1690</v>
      </c>
      <c r="C11" s="13">
        <v>2999</v>
      </c>
      <c r="D11" s="57">
        <v>1990</v>
      </c>
      <c r="E11" s="13">
        <v>3949</v>
      </c>
      <c r="G11" s="12"/>
    </row>
    <row r="12" spans="1:7" x14ac:dyDescent="0.25">
      <c r="A12" s="20">
        <v>260</v>
      </c>
      <c r="B12" s="57">
        <v>1690</v>
      </c>
      <c r="C12" s="13">
        <v>2999</v>
      </c>
      <c r="D12" s="57">
        <v>1990</v>
      </c>
      <c r="E12" s="13">
        <v>3949</v>
      </c>
      <c r="G12" s="12"/>
    </row>
    <row r="13" spans="1:7" x14ac:dyDescent="0.25">
      <c r="A13" s="20">
        <v>265</v>
      </c>
      <c r="B13" s="57">
        <v>1690</v>
      </c>
      <c r="C13" s="13">
        <v>2999</v>
      </c>
      <c r="D13" s="57">
        <v>1990</v>
      </c>
      <c r="E13" s="13">
        <v>3949</v>
      </c>
      <c r="G13" s="12"/>
    </row>
    <row r="14" spans="1:7" x14ac:dyDescent="0.25">
      <c r="A14" s="20">
        <v>270</v>
      </c>
      <c r="B14" s="57">
        <v>1690</v>
      </c>
      <c r="C14" s="13">
        <v>3199</v>
      </c>
      <c r="D14" s="57">
        <v>1990</v>
      </c>
      <c r="E14" s="13">
        <v>3949</v>
      </c>
      <c r="G14" s="12"/>
    </row>
    <row r="15" spans="1:7" x14ac:dyDescent="0.25">
      <c r="A15" s="20">
        <v>300</v>
      </c>
      <c r="B15" s="57">
        <v>1990</v>
      </c>
      <c r="C15" s="13">
        <v>3399</v>
      </c>
      <c r="D15" s="57">
        <v>2290</v>
      </c>
      <c r="E15" s="13">
        <v>4299</v>
      </c>
      <c r="G15" s="12"/>
    </row>
    <row r="16" spans="1:7" x14ac:dyDescent="0.25">
      <c r="D16" s="58"/>
    </row>
  </sheetData>
  <autoFilter ref="A1:E1">
    <sortState ref="A2:E15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M12" sqref="M12"/>
    </sheetView>
  </sheetViews>
  <sheetFormatPr defaultRowHeight="15" x14ac:dyDescent="0.25"/>
  <sheetData>
    <row r="1" spans="1:9" x14ac:dyDescent="0.25">
      <c r="B1" t="s">
        <v>109</v>
      </c>
      <c r="C1" t="s">
        <v>30</v>
      </c>
      <c r="D1" t="s">
        <v>108</v>
      </c>
      <c r="G1" s="11" t="s">
        <v>109</v>
      </c>
      <c r="H1" s="11" t="s">
        <v>30</v>
      </c>
      <c r="I1" s="11" t="s">
        <v>107</v>
      </c>
    </row>
    <row r="2" spans="1:9" x14ac:dyDescent="0.25">
      <c r="A2" t="str">
        <f>B2&amp;"-"&amp;C2</f>
        <v>280-260</v>
      </c>
      <c r="B2" s="11">
        <v>280</v>
      </c>
      <c r="C2" s="11">
        <v>260</v>
      </c>
      <c r="D2" s="13">
        <v>2049</v>
      </c>
      <c r="F2" t="str">
        <f>H2&amp;"-"&amp;G2</f>
        <v>260-280</v>
      </c>
      <c r="G2" s="11">
        <v>280</v>
      </c>
      <c r="H2" s="11">
        <v>260</v>
      </c>
      <c r="I2" s="13">
        <v>1069</v>
      </c>
    </row>
    <row r="3" spans="1:9" x14ac:dyDescent="0.25">
      <c r="A3" t="str">
        <f t="shared" ref="A3:A12" si="0">B3&amp;"-"&amp;C3</f>
        <v>280-255</v>
      </c>
      <c r="B3" s="11">
        <v>280</v>
      </c>
      <c r="C3" s="11">
        <v>255</v>
      </c>
      <c r="D3" s="13">
        <v>2049</v>
      </c>
      <c r="F3" t="str">
        <f t="shared" ref="F3:F14" si="1">H3&amp;"-"&amp;G3</f>
        <v>260-350</v>
      </c>
      <c r="G3" s="11">
        <v>350</v>
      </c>
      <c r="H3" s="11">
        <v>260</v>
      </c>
      <c r="I3" s="13">
        <v>1450</v>
      </c>
    </row>
    <row r="4" spans="1:9" x14ac:dyDescent="0.25">
      <c r="A4" t="str">
        <f t="shared" si="0"/>
        <v>280-250</v>
      </c>
      <c r="B4" s="11">
        <v>280</v>
      </c>
      <c r="C4" s="11">
        <v>250</v>
      </c>
      <c r="D4" s="13">
        <v>2049</v>
      </c>
      <c r="F4" t="str">
        <f t="shared" si="1"/>
        <v>260-400</v>
      </c>
      <c r="G4" s="11">
        <v>400</v>
      </c>
      <c r="H4" s="11">
        <v>260</v>
      </c>
      <c r="I4" s="13">
        <v>1690</v>
      </c>
    </row>
    <row r="5" spans="1:9" x14ac:dyDescent="0.25">
      <c r="A5" t="str">
        <f t="shared" si="0"/>
        <v>280-245</v>
      </c>
      <c r="B5" s="11">
        <v>280</v>
      </c>
      <c r="C5" s="11">
        <v>245</v>
      </c>
      <c r="D5" s="13">
        <v>2049</v>
      </c>
      <c r="F5" t="str">
        <f t="shared" si="1"/>
        <v>260-450</v>
      </c>
      <c r="G5" s="11">
        <v>450</v>
      </c>
      <c r="H5" s="11">
        <v>260</v>
      </c>
      <c r="I5" s="13">
        <v>1890</v>
      </c>
    </row>
    <row r="6" spans="1:9" x14ac:dyDescent="0.25">
      <c r="A6" t="str">
        <f t="shared" si="0"/>
        <v>280-240</v>
      </c>
      <c r="B6" s="11">
        <v>280</v>
      </c>
      <c r="C6" s="11">
        <v>240</v>
      </c>
      <c r="D6" s="13">
        <v>2049</v>
      </c>
      <c r="F6" t="str">
        <f t="shared" si="1"/>
        <v>260-500</v>
      </c>
      <c r="G6" s="11">
        <v>500</v>
      </c>
      <c r="H6" s="11">
        <v>260</v>
      </c>
      <c r="I6" s="13">
        <v>1990</v>
      </c>
    </row>
    <row r="7" spans="1:9" x14ac:dyDescent="0.25">
      <c r="A7" t="str">
        <f t="shared" si="0"/>
        <v>280-235</v>
      </c>
      <c r="B7" s="11">
        <v>280</v>
      </c>
      <c r="C7" s="11">
        <v>235</v>
      </c>
      <c r="D7" s="13">
        <v>2049</v>
      </c>
      <c r="F7" t="str">
        <f t="shared" si="1"/>
        <v>260-600</v>
      </c>
      <c r="G7" s="11">
        <v>600</v>
      </c>
      <c r="H7" s="11">
        <v>260</v>
      </c>
      <c r="I7" s="13">
        <v>2550</v>
      </c>
    </row>
    <row r="8" spans="1:9" x14ac:dyDescent="0.25">
      <c r="A8" t="str">
        <f t="shared" si="0"/>
        <v>280-230</v>
      </c>
      <c r="B8" s="11">
        <v>280</v>
      </c>
      <c r="C8" s="11">
        <v>230</v>
      </c>
      <c r="D8" s="13">
        <v>2049</v>
      </c>
      <c r="F8" t="str">
        <f t="shared" si="1"/>
        <v>270-280</v>
      </c>
      <c r="G8" s="11">
        <v>280</v>
      </c>
      <c r="H8" s="11">
        <v>270</v>
      </c>
      <c r="I8" s="13">
        <v>1369</v>
      </c>
    </row>
    <row r="9" spans="1:9" x14ac:dyDescent="0.25">
      <c r="A9" t="str">
        <f t="shared" si="0"/>
        <v>280-180</v>
      </c>
      <c r="B9" s="11">
        <v>280</v>
      </c>
      <c r="C9" s="11">
        <v>180</v>
      </c>
      <c r="D9" s="13">
        <v>1799</v>
      </c>
      <c r="F9" t="str">
        <f t="shared" si="1"/>
        <v>270-350</v>
      </c>
      <c r="G9" s="11">
        <v>350</v>
      </c>
      <c r="H9" s="11">
        <v>270</v>
      </c>
      <c r="I9" s="13">
        <v>1450</v>
      </c>
    </row>
    <row r="10" spans="1:9" x14ac:dyDescent="0.25">
      <c r="A10" t="str">
        <f t="shared" si="0"/>
        <v>280-160</v>
      </c>
      <c r="B10" s="11">
        <v>280</v>
      </c>
      <c r="C10" s="11">
        <v>160</v>
      </c>
      <c r="D10" s="13">
        <v>1799</v>
      </c>
      <c r="F10" t="str">
        <f t="shared" si="1"/>
        <v>270-400</v>
      </c>
      <c r="G10" s="11">
        <v>400</v>
      </c>
      <c r="H10" s="11">
        <v>270</v>
      </c>
      <c r="I10" s="13">
        <v>1690</v>
      </c>
    </row>
    <row r="11" spans="1:9" x14ac:dyDescent="0.25">
      <c r="A11" t="str">
        <f t="shared" si="0"/>
        <v>400-260</v>
      </c>
      <c r="B11" s="11">
        <v>400</v>
      </c>
      <c r="C11" s="11">
        <v>260</v>
      </c>
      <c r="D11" s="13">
        <v>2949</v>
      </c>
      <c r="F11" t="str">
        <f t="shared" si="1"/>
        <v>270-450</v>
      </c>
      <c r="G11" s="11">
        <v>450</v>
      </c>
      <c r="H11" s="11">
        <v>270</v>
      </c>
      <c r="I11" s="13">
        <v>1890</v>
      </c>
    </row>
    <row r="12" spans="1:9" x14ac:dyDescent="0.25">
      <c r="A12" t="str">
        <f t="shared" si="0"/>
        <v>400-250</v>
      </c>
      <c r="B12" s="11">
        <v>400</v>
      </c>
      <c r="C12" s="11">
        <v>250</v>
      </c>
      <c r="D12" s="13">
        <v>2949</v>
      </c>
      <c r="F12" t="str">
        <f t="shared" si="1"/>
        <v>270-500</v>
      </c>
      <c r="G12" s="11">
        <v>500</v>
      </c>
      <c r="H12" s="11">
        <v>270</v>
      </c>
      <c r="I12" s="13">
        <v>1990</v>
      </c>
    </row>
    <row r="13" spans="1:9" x14ac:dyDescent="0.25">
      <c r="F13" t="str">
        <f t="shared" si="1"/>
        <v>270-600</v>
      </c>
      <c r="G13" s="11">
        <v>600</v>
      </c>
      <c r="H13" s="11">
        <v>270</v>
      </c>
      <c r="I13" s="13">
        <v>2550</v>
      </c>
    </row>
    <row r="14" spans="1:9" x14ac:dyDescent="0.25">
      <c r="F14" t="str">
        <f t="shared" si="1"/>
        <v>180-280</v>
      </c>
      <c r="G14" s="11">
        <v>280</v>
      </c>
      <c r="H14" s="11">
        <v>180</v>
      </c>
      <c r="I14" s="13">
        <v>990</v>
      </c>
    </row>
    <row r="15" spans="1:9" x14ac:dyDescent="0.25">
      <c r="F15" t="str">
        <f>H15&amp;"-"&amp;G15</f>
        <v>160-280</v>
      </c>
      <c r="G15" s="11">
        <v>280</v>
      </c>
      <c r="H15" s="11">
        <v>160</v>
      </c>
      <c r="I15" s="13">
        <v>990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O30" sqref="O30"/>
    </sheetView>
  </sheetViews>
  <sheetFormatPr defaultRowHeight="15" x14ac:dyDescent="0.25"/>
  <sheetData>
    <row r="1" spans="1:5" x14ac:dyDescent="0.25">
      <c r="B1">
        <v>180</v>
      </c>
      <c r="D1">
        <v>260</v>
      </c>
    </row>
    <row r="2" spans="1:5" x14ac:dyDescent="0.25">
      <c r="A2" s="11">
        <v>280</v>
      </c>
      <c r="C2" s="11">
        <v>280</v>
      </c>
      <c r="E2" s="11">
        <v>280</v>
      </c>
    </row>
    <row r="3" spans="1:5" x14ac:dyDescent="0.25">
      <c r="A3" s="11"/>
      <c r="C3" s="11">
        <v>350</v>
      </c>
      <c r="E3" s="11">
        <v>350</v>
      </c>
    </row>
    <row r="4" spans="1:5" x14ac:dyDescent="0.25">
      <c r="C4" s="11">
        <v>400</v>
      </c>
      <c r="E4" s="11">
        <v>400</v>
      </c>
    </row>
    <row r="5" spans="1:5" x14ac:dyDescent="0.25">
      <c r="C5" s="11">
        <v>450</v>
      </c>
      <c r="E5" s="11">
        <v>450</v>
      </c>
    </row>
    <row r="6" spans="1:5" x14ac:dyDescent="0.25">
      <c r="C6" s="11">
        <v>500</v>
      </c>
      <c r="E6" s="11">
        <v>500</v>
      </c>
    </row>
    <row r="7" spans="1:5" x14ac:dyDescent="0.25">
      <c r="C7" s="11">
        <v>600</v>
      </c>
      <c r="E7" s="11">
        <v>600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N28" sqref="N28"/>
    </sheetView>
  </sheetViews>
  <sheetFormatPr defaultRowHeight="15" x14ac:dyDescent="0.25"/>
  <cols>
    <col min="1" max="1" width="18.28515625" customWidth="1"/>
  </cols>
  <sheetData>
    <row r="1" spans="1:5" x14ac:dyDescent="0.25">
      <c r="B1">
        <v>280</v>
      </c>
      <c r="E1">
        <v>400</v>
      </c>
    </row>
    <row r="2" spans="1:5" x14ac:dyDescent="0.25">
      <c r="A2">
        <v>160</v>
      </c>
      <c r="B2" s="13"/>
      <c r="D2">
        <v>255</v>
      </c>
      <c r="E2" s="13">
        <v>2949</v>
      </c>
    </row>
    <row r="3" spans="1:5" x14ac:dyDescent="0.25">
      <c r="A3">
        <v>180</v>
      </c>
      <c r="B3" s="13"/>
      <c r="D3">
        <v>260</v>
      </c>
      <c r="E3" s="13">
        <v>2949</v>
      </c>
    </row>
    <row r="4" spans="1:5" x14ac:dyDescent="0.25">
      <c r="A4">
        <v>230</v>
      </c>
      <c r="B4" s="13"/>
    </row>
    <row r="5" spans="1:5" x14ac:dyDescent="0.25">
      <c r="A5">
        <v>235</v>
      </c>
      <c r="B5" s="13"/>
    </row>
    <row r="6" spans="1:5" x14ac:dyDescent="0.25">
      <c r="A6">
        <v>240</v>
      </c>
      <c r="B6" s="13"/>
    </row>
    <row r="7" spans="1:5" x14ac:dyDescent="0.25">
      <c r="A7">
        <v>245</v>
      </c>
      <c r="B7" s="13"/>
    </row>
    <row r="8" spans="1:5" x14ac:dyDescent="0.25">
      <c r="A8">
        <v>250</v>
      </c>
      <c r="B8" s="13"/>
    </row>
    <row r="9" spans="1:5" x14ac:dyDescent="0.25">
      <c r="A9">
        <v>255</v>
      </c>
      <c r="B9" s="13"/>
    </row>
    <row r="10" spans="1:5" x14ac:dyDescent="0.25">
      <c r="A10">
        <v>260</v>
      </c>
      <c r="B1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Стандарт. размеры</vt:lpstr>
      <vt:lpstr>Фотошторы</vt:lpstr>
      <vt:lpstr>Одн</vt:lpstr>
      <vt:lpstr>одн1</vt:lpstr>
      <vt:lpstr>Худ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Admin</cp:lastModifiedBy>
  <dcterms:created xsi:type="dcterms:W3CDTF">2017-07-13T13:31:33Z</dcterms:created>
  <dcterms:modified xsi:type="dcterms:W3CDTF">2023-09-15T07:52:39Z</dcterms:modified>
</cp:coreProperties>
</file>